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'明細(オン)'!$A$1:$AC$278</definedName>
    <definedName name="_xlnm.Print_Titles" localSheetId="4">'明細(オン)'!$A:$F,'明細(オン)'!$1:$5</definedName>
    <definedName name="_xlnm.Print_Area" localSheetId="5">'明細(オフ)'!$A$1:$S$11</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<sst xmlns="http://schemas.openxmlformats.org/spreadsheetml/2006/main" count="1017" uniqueCount="1017">
  <si>
    <t>ファンド名称：</t>
  </si>
  <si>
    <t>基準年月日：</t>
  </si>
  <si>
    <t>ｶｳﾝﾀｰﾊﾟｰﾃｨ
(統一ﾌﾞﾛｰｶｰｺｰﾄﾞ・中央清算機関ｺｰﾄﾞ)</t>
  </si>
  <si>
    <t>政策保有解消推進ＥＴＦ</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</si>
  <si>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</si>
  <si>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</si>
  <si>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</si>
  <si>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</si>
  <si>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</si>
  <si>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</si>
  <si>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</si>
  <si>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</si>
  <si>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</si>
  <si>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</si>
  <si>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</si>
  <si>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</si>
  <si>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</si>
  <si>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</si>
  <si>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</si>
  <si>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</si>
  <si>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</si>
  <si>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</si>
  <si>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</si>
  <si>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</si>
  <si>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</si>
  <si>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</si>
  <si>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</si>
  <si>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</si>
  <si>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</si>
  <si>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</si>
  <si>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</si>
  <si>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</si>
  <si>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</si>
  <si>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</si>
  <si>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</si>
  <si>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</si>
  <si>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</si>
  <si>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</si>
  <si>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</si>
  <si>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</si>
  <si>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</si>
  <si>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</si>
  <si>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</si>
  <si>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</si>
  <si>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</si>
  <si>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</si>
  <si>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</si>
  <si>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</si>
  <si>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</si>
  <si>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</si>
  <si>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</si>
  <si>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</si>
  <si>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</si>
  <si>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</si>
  <si>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</si>
  <si>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</si>
  <si>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</si>
  <si>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</si>
  <si>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</si>
  <si>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</si>
  <si>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</si>
  <si>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</si>
  <si>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</si>
  <si>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</si>
  <si>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</si>
  <si>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</si>
  <si>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</si>
  <si>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</si>
  <si>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</si>
  <si>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</si>
  <si>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BSPL221000</t>
  </si>
  <si>
    <t>BSPL223000</t>
  </si>
  <si>
    <t>BSPL224000</t>
  </si>
  <si>
    <t>BSPL243003</t>
  </si>
  <si>
    <t>BSPL243005</t>
  </si>
  <si>
    <t>BSPL243006</t>
  </si>
  <si>
    <t>未払収益分配金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</si>
  <si>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</si>
  <si>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</si>
  <si>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</si>
  <si>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</si>
  <si>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</si>
  <si>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</si>
  <si>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</si>
  <si>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</si>
  <si>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</si>
  <si>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</si>
  <si>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</si>
  <si>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</si>
  <si>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</si>
  <si>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</si>
  <si>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</si>
  <si>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</si>
  <si>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</si>
  <si>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1332</t>
  </si>
  <si>
    <t>1333</t>
  </si>
  <si>
    <t>1377</t>
  </si>
  <si>
    <t>1662</t>
  </si>
  <si>
    <t>1719</t>
  </si>
  <si>
    <t>1720</t>
  </si>
  <si>
    <t>1802</t>
  </si>
  <si>
    <t>1803</t>
  </si>
  <si>
    <t>1812</t>
  </si>
  <si>
    <t>1815</t>
  </si>
  <si>
    <t>1820</t>
  </si>
  <si>
    <t>1833</t>
  </si>
  <si>
    <t>1860</t>
  </si>
  <si>
    <t>1911</t>
  </si>
  <si>
    <t>1942</t>
  </si>
  <si>
    <t>1944</t>
  </si>
  <si>
    <t>1949</t>
  </si>
  <si>
    <t>1952</t>
  </si>
  <si>
    <t>1961</t>
  </si>
  <si>
    <t>1965</t>
  </si>
  <si>
    <t>1969</t>
  </si>
  <si>
    <t>1979</t>
  </si>
  <si>
    <t>1982</t>
  </si>
  <si>
    <t>2001</t>
  </si>
  <si>
    <t>2004</t>
  </si>
  <si>
    <t>2207</t>
  </si>
  <si>
    <t>2212</t>
  </si>
  <si>
    <t>2267</t>
  </si>
  <si>
    <t>2270</t>
  </si>
  <si>
    <t>2327</t>
  </si>
  <si>
    <t>2501</t>
  </si>
  <si>
    <t>2531</t>
  </si>
  <si>
    <t>2540</t>
  </si>
  <si>
    <t>2674</t>
  </si>
  <si>
    <t>2692</t>
  </si>
  <si>
    <t>2784</t>
  </si>
  <si>
    <t>2801</t>
  </si>
  <si>
    <t>2810</t>
  </si>
  <si>
    <t>2874</t>
  </si>
  <si>
    <t>2897</t>
  </si>
  <si>
    <t>2904</t>
  </si>
  <si>
    <t>3003</t>
  </si>
  <si>
    <t>3110</t>
  </si>
  <si>
    <t>3151</t>
  </si>
  <si>
    <t>3201</t>
  </si>
  <si>
    <t>3302</t>
  </si>
  <si>
    <t>3391</t>
  </si>
  <si>
    <t>3402</t>
  </si>
  <si>
    <t>3608</t>
  </si>
  <si>
    <t>3861</t>
  </si>
  <si>
    <t>3864</t>
  </si>
  <si>
    <t>3941</t>
  </si>
  <si>
    <t>4041</t>
  </si>
  <si>
    <t>4045</t>
  </si>
  <si>
    <t>4046</t>
  </si>
  <si>
    <t>4062</t>
  </si>
  <si>
    <t>4094</t>
  </si>
  <si>
    <t>4095</t>
  </si>
  <si>
    <t>4099</t>
  </si>
  <si>
    <t>4118</t>
  </si>
  <si>
    <t>4187</t>
  </si>
  <si>
    <t>4202</t>
  </si>
  <si>
    <t>4204</t>
  </si>
  <si>
    <t>4205</t>
  </si>
  <si>
    <t>4228</t>
  </si>
  <si>
    <t>4249</t>
  </si>
  <si>
    <t>4275</t>
  </si>
  <si>
    <t>4403</t>
  </si>
  <si>
    <t>4521</t>
  </si>
  <si>
    <t>4526</t>
  </si>
  <si>
    <t>4528</t>
  </si>
  <si>
    <t>4530</t>
  </si>
  <si>
    <t>4534</t>
  </si>
  <si>
    <t>4547</t>
  </si>
  <si>
    <t>4554</t>
  </si>
  <si>
    <t>4559</t>
  </si>
  <si>
    <t>4569</t>
  </si>
  <si>
    <t>4611</t>
  </si>
  <si>
    <t>4613</t>
  </si>
  <si>
    <t>4662</t>
  </si>
  <si>
    <t>4665</t>
  </si>
  <si>
    <t>4676</t>
  </si>
  <si>
    <t>4722</t>
  </si>
  <si>
    <t>4776</t>
  </si>
  <si>
    <t>4847</t>
  </si>
  <si>
    <t>4886</t>
  </si>
  <si>
    <t>4917</t>
  </si>
  <si>
    <t>4951</t>
  </si>
  <si>
    <t>4958</t>
  </si>
  <si>
    <t>4992</t>
  </si>
  <si>
    <t>4998</t>
  </si>
  <si>
    <t>5076</t>
  </si>
  <si>
    <t>5101</t>
  </si>
  <si>
    <t>5192</t>
  </si>
  <si>
    <t>5262</t>
  </si>
  <si>
    <t>5331</t>
  </si>
  <si>
    <t>5332</t>
  </si>
  <si>
    <t>5451</t>
  </si>
  <si>
    <t>5463</t>
  </si>
  <si>
    <t>5471</t>
  </si>
  <si>
    <t>5631</t>
  </si>
  <si>
    <t>5713</t>
  </si>
  <si>
    <t>5715</t>
  </si>
  <si>
    <t>5805</t>
  </si>
  <si>
    <t>5830</t>
  </si>
  <si>
    <t>5831</t>
  </si>
  <si>
    <t>5832</t>
  </si>
  <si>
    <t>5844</t>
  </si>
  <si>
    <t>5901</t>
  </si>
  <si>
    <t>5911</t>
  </si>
  <si>
    <t>5943</t>
  </si>
  <si>
    <t>5981</t>
  </si>
  <si>
    <t>5991</t>
  </si>
  <si>
    <t>6013</t>
  </si>
  <si>
    <t>6103</t>
  </si>
  <si>
    <t>6118</t>
  </si>
  <si>
    <t>6135</t>
  </si>
  <si>
    <t>6140</t>
  </si>
  <si>
    <t>6144</t>
  </si>
  <si>
    <t>6201</t>
  </si>
  <si>
    <t>6247</t>
  </si>
  <si>
    <t>6257</t>
  </si>
  <si>
    <t>6324</t>
  </si>
  <si>
    <t>6332</t>
  </si>
  <si>
    <t>6339</t>
  </si>
  <si>
    <t>6363</t>
  </si>
  <si>
    <t>6371</t>
  </si>
  <si>
    <t>6463</t>
  </si>
  <si>
    <t>6504</t>
  </si>
  <si>
    <t>6507</t>
  </si>
  <si>
    <t>6508</t>
  </si>
  <si>
    <t>6674</t>
  </si>
  <si>
    <t>6737</t>
  </si>
  <si>
    <t>6741</t>
  </si>
  <si>
    <t>6809</t>
  </si>
  <si>
    <t>6902</t>
  </si>
  <si>
    <t>6923</t>
  </si>
  <si>
    <t>6971</t>
  </si>
  <si>
    <t>6996</t>
  </si>
  <si>
    <t>7011</t>
  </si>
  <si>
    <t>7014</t>
  </si>
  <si>
    <t>7102</t>
  </si>
  <si>
    <t>7167</t>
  </si>
  <si>
    <t>7186</t>
  </si>
  <si>
    <t>7189</t>
  </si>
  <si>
    <t>7203</t>
  </si>
  <si>
    <t>7231</t>
  </si>
  <si>
    <t>7240</t>
  </si>
  <si>
    <t>7266</t>
  </si>
  <si>
    <t>7279</t>
  </si>
  <si>
    <t>7322</t>
  </si>
  <si>
    <t>7327</t>
  </si>
  <si>
    <t>7380</t>
  </si>
  <si>
    <t>7381</t>
  </si>
  <si>
    <t>7389</t>
  </si>
  <si>
    <t>7420</t>
  </si>
  <si>
    <t>7433</t>
  </si>
  <si>
    <t>7459</t>
  </si>
  <si>
    <t>7596</t>
  </si>
  <si>
    <t>7715</t>
  </si>
  <si>
    <t>7735</t>
  </si>
  <si>
    <t>7744</t>
  </si>
  <si>
    <t>7832</t>
  </si>
  <si>
    <t>7911</t>
  </si>
  <si>
    <t>7912</t>
  </si>
  <si>
    <t>7951</t>
  </si>
  <si>
    <t>7976</t>
  </si>
  <si>
    <t>7984</t>
  </si>
  <si>
    <t>7990</t>
  </si>
  <si>
    <t>7994</t>
  </si>
  <si>
    <t>8011</t>
  </si>
  <si>
    <t>8012</t>
  </si>
  <si>
    <t>8015</t>
  </si>
  <si>
    <t>8020</t>
  </si>
  <si>
    <t>8035</t>
  </si>
  <si>
    <t>8050</t>
  </si>
  <si>
    <t>8051</t>
  </si>
  <si>
    <t>8056</t>
  </si>
  <si>
    <t>8059</t>
  </si>
  <si>
    <t>8075</t>
  </si>
  <si>
    <t>8078</t>
  </si>
  <si>
    <t>8086</t>
  </si>
  <si>
    <t>8088</t>
  </si>
  <si>
    <t>8101</t>
  </si>
  <si>
    <t>8129</t>
  </si>
  <si>
    <t>8131</t>
  </si>
  <si>
    <t>8158</t>
  </si>
  <si>
    <t>8159</t>
  </si>
  <si>
    <t>8237</t>
  </si>
  <si>
    <t>8242</t>
  </si>
  <si>
    <t>8244</t>
  </si>
  <si>
    <t>8306</t>
  </si>
  <si>
    <t>8308</t>
  </si>
  <si>
    <t>8309</t>
  </si>
  <si>
    <t>8316</t>
  </si>
  <si>
    <t>8331</t>
  </si>
  <si>
    <t>8334</t>
  </si>
  <si>
    <t>8336</t>
  </si>
  <si>
    <t>8337</t>
  </si>
  <si>
    <t>8341</t>
  </si>
  <si>
    <t>8344</t>
  </si>
  <si>
    <t>8354</t>
  </si>
  <si>
    <t>8359</t>
  </si>
  <si>
    <t>8360</t>
  </si>
  <si>
    <t>8361</t>
  </si>
  <si>
    <t>8362</t>
  </si>
  <si>
    <t>8366</t>
  </si>
  <si>
    <t>8367</t>
  </si>
  <si>
    <t>8368</t>
  </si>
  <si>
    <t>8370</t>
  </si>
  <si>
    <t>8377</t>
  </si>
  <si>
    <t>8381</t>
  </si>
  <si>
    <t>8386</t>
  </si>
  <si>
    <t>8387</t>
  </si>
  <si>
    <t>8388</t>
  </si>
  <si>
    <t>8392</t>
  </si>
  <si>
    <t>8393</t>
  </si>
  <si>
    <t>8395</t>
  </si>
  <si>
    <t>8411</t>
  </si>
  <si>
    <t>8418</t>
  </si>
  <si>
    <t>8424</t>
  </si>
  <si>
    <t>8522</t>
  </si>
  <si>
    <t>8524</t>
  </si>
  <si>
    <t>8541</t>
  </si>
  <si>
    <t>8544</t>
  </si>
  <si>
    <t>8609</t>
  </si>
  <si>
    <t>8630</t>
  </si>
  <si>
    <t>8725</t>
  </si>
  <si>
    <t>8766</t>
  </si>
  <si>
    <t>8804</t>
  </si>
  <si>
    <t>8818</t>
  </si>
  <si>
    <t>8830</t>
  </si>
  <si>
    <t>8929</t>
  </si>
  <si>
    <t>9001</t>
  </si>
  <si>
    <t>9006</t>
  </si>
  <si>
    <t>9008</t>
  </si>
  <si>
    <t>9010</t>
  </si>
  <si>
    <t>9024</t>
  </si>
  <si>
    <t>9031</t>
  </si>
  <si>
    <t>9052</t>
  </si>
  <si>
    <t>9075</t>
  </si>
  <si>
    <t>9090</t>
  </si>
  <si>
    <t>9119</t>
  </si>
  <si>
    <t>9274</t>
  </si>
  <si>
    <t>9301</t>
  </si>
  <si>
    <t>9303</t>
  </si>
  <si>
    <t>9319</t>
  </si>
  <si>
    <t>9401</t>
  </si>
  <si>
    <t>9404</t>
  </si>
  <si>
    <t>9409</t>
  </si>
  <si>
    <t>9468</t>
  </si>
  <si>
    <t>9470</t>
  </si>
  <si>
    <t>9474</t>
  </si>
  <si>
    <t>9533</t>
  </si>
  <si>
    <t>9536</t>
  </si>
  <si>
    <t>9601</t>
  </si>
  <si>
    <t>9602</t>
  </si>
  <si>
    <t>9605</t>
  </si>
  <si>
    <t>9663</t>
  </si>
  <si>
    <t>9869</t>
  </si>
  <si>
    <t>9888</t>
  </si>
  <si>
    <t>9902</t>
  </si>
  <si>
    <t>9914</t>
  </si>
  <si>
    <t>9955</t>
  </si>
  <si>
    <t>9960</t>
  </si>
  <si>
    <t>9987</t>
  </si>
  <si>
    <t>62000</t>
  </si>
  <si>
    <t>BSPL141001</t>
  </si>
  <si>
    <t>ISINｺｰﾄﾞ</t>
  </si>
  <si>
    <t>ニッスイ　　　　　　　　　　　　　　　　</t>
  </si>
  <si>
    <t>マルハニチロ　　　　　　　　　　　　　　</t>
  </si>
  <si>
    <t>サカタのタネ　　　　　　　　　　　　　　</t>
  </si>
  <si>
    <t>石油資源開発　　　　　　　　　　　　　　</t>
  </si>
  <si>
    <t>安藤・間　　　　　　　　　　　　　　　　</t>
  </si>
  <si>
    <t>東急建設　　　　　　　　　　　　　　　　</t>
  </si>
  <si>
    <t>大林組　　　　　　　　　　　　　　　　　</t>
  </si>
  <si>
    <t>清水建設　　　　　　　　　　　　　　　　</t>
  </si>
  <si>
    <t>鹿島建設　　　　　　　　　　　　　　　　</t>
  </si>
  <si>
    <t>鉄建建設　　　　　　　　　　　　　　　　</t>
  </si>
  <si>
    <t>西松建設　　　　　　　　　　　　　　　　</t>
  </si>
  <si>
    <t>奥村組　　　　　　　　　　　　　　　　　</t>
  </si>
  <si>
    <t>戸田建設　　　　　　　　　　　　　　　　</t>
  </si>
  <si>
    <t>住友林業　　　　　　　　　　　　　　　　</t>
  </si>
  <si>
    <t>関電工　　　　　　　　　　　　　　　　　</t>
  </si>
  <si>
    <t>きんでん　　　　　　　　　　　　　　　　</t>
  </si>
  <si>
    <t>住友電設　　　　　　　　　　　　　　　　</t>
  </si>
  <si>
    <t>新日本空調　　　　　　　　　　　　　　　</t>
  </si>
  <si>
    <t>三機工業　　　　　　　　　　　　　　　　</t>
  </si>
  <si>
    <t>テクノ菱和　　　　　　　　　　　　　　　</t>
  </si>
  <si>
    <t>高砂熱学工業　　　　　　　　　　　　　　</t>
  </si>
  <si>
    <t>大氣社　　　　　　　　　　　　　　　　　</t>
  </si>
  <si>
    <t>日比谷総合設備　　　　　　　　　　　　　</t>
  </si>
  <si>
    <t>ニップン　　　　　　　　　　　　　　　　</t>
  </si>
  <si>
    <t>昭和産業　　　　　　　　　　　　　　　　</t>
  </si>
  <si>
    <t>ｍｅｉｔｏ　　　　　　　　　　　　　　　</t>
  </si>
  <si>
    <t>山崎製パン　　　　　　　　　　　　　　　</t>
  </si>
  <si>
    <t>ヤクルト本社　　　　　　　　　　　　　　</t>
  </si>
  <si>
    <t>雪印メグミルク　　　　　　　　　　　　　</t>
  </si>
  <si>
    <t>日鉄ソリューションズ　　　　　　　　　　</t>
  </si>
  <si>
    <t>サッポロホールディングス　　　　　　　　</t>
  </si>
  <si>
    <t>宝ホールディングス　　　　　　　　　　　</t>
  </si>
  <si>
    <t>養命酒製造　　　　　　　　　　　　　　　</t>
  </si>
  <si>
    <t>ハードオフコーポレーション　　　　　　　</t>
  </si>
  <si>
    <t>伊藤忠食品　　　　　　　　　　　　　　　</t>
  </si>
  <si>
    <t>アルフレッサ　ホールディングス　　　　　</t>
  </si>
  <si>
    <t>キッコーマン　　　　　　　　　　　　　　</t>
  </si>
  <si>
    <t>ハウス食品グループ本社　　　　　　　　　</t>
  </si>
  <si>
    <t>横浜冷凍　　　　　　　　　　　　　　　　</t>
  </si>
  <si>
    <t>日清食品ホールディングス　　　　　　　　</t>
  </si>
  <si>
    <t>一正蒲鉾　　　　　　　　　　　　　　　　</t>
  </si>
  <si>
    <t>ヒューリック　　　　　　　　　　　　　　</t>
  </si>
  <si>
    <t>日東紡績　　　　　　　　　　　　　　　　</t>
  </si>
  <si>
    <t>バイタルケーエスケー・ホールディングス　</t>
  </si>
  <si>
    <t>日本毛織　　　　　　　　　　　　　　　　</t>
  </si>
  <si>
    <t>帝国繊維　　　　　　　　　　　　　　　　</t>
  </si>
  <si>
    <t>ツルハホールディングス　　　　　　　　　</t>
  </si>
  <si>
    <t>東レ　　　　　　　　　　　　　　　　　　</t>
  </si>
  <si>
    <t>ＴＳＩホールディングス　　　　　　　　　</t>
  </si>
  <si>
    <t>王子ホールディングス　　　　　　　　　　</t>
  </si>
  <si>
    <t>三菱製紙　　　　　　　　　　　　　　　　</t>
  </si>
  <si>
    <t>レンゴー　　　　　　　　　　　　　　　　</t>
  </si>
  <si>
    <t>日本曹達　　　　　　　　　　　　　　　　</t>
  </si>
  <si>
    <t>東亞合成　　　　　　　　　　　　　　　　</t>
  </si>
  <si>
    <t>大阪ソーダ　　　　　　　　　　　　　　　</t>
  </si>
  <si>
    <t>イビデン　　　　　　　　　　　　　　　　</t>
  </si>
  <si>
    <t>日本化学産業　　　　　　　　　　　　　　</t>
  </si>
  <si>
    <t>日本パーカライジング　　　　　　　　　　</t>
  </si>
  <si>
    <t>四国化成ホールディングス　　　　　　　　</t>
  </si>
  <si>
    <t>カネカ　　　　　　　　　　　　　　　　　</t>
  </si>
  <si>
    <t>大阪有機化学工業　　　　　　　　　　　　</t>
  </si>
  <si>
    <t>ダイセル　　　　　　　　　　　　　　　　</t>
  </si>
  <si>
    <t>積水化学工業　　　　　　　　　　　　　　</t>
  </si>
  <si>
    <t>日本ゼオン　　　　　　　　　　　　　　　</t>
  </si>
  <si>
    <t>積水化成品工業　　　　　　　　　　　　　</t>
  </si>
  <si>
    <t>森六　　　　　　　　　　　　　　　　　　</t>
  </si>
  <si>
    <t>カーリット　　　　　　　　　　　　　　　</t>
  </si>
  <si>
    <t>日油　　　　　　　　　　　　　　　　　　</t>
  </si>
  <si>
    <t>科研製薬　　　　　　　　　　　　　　　　</t>
  </si>
  <si>
    <t>理研ビタミン　　　　　　　　　　　　　　</t>
  </si>
  <si>
    <t>小野薬品工業　　　　　　　　　　　　　　</t>
  </si>
  <si>
    <t>久光製薬　　　　　　　　　　　　　　　　</t>
  </si>
  <si>
    <t>持田製薬　　　　　　　　　　　　　　　　</t>
  </si>
  <si>
    <t>キッセイ薬品工業　　　　　　　　　　　　</t>
  </si>
  <si>
    <t>富士製薬工業　　　　　　　　　　　　　　</t>
  </si>
  <si>
    <t>ゼリア新薬工業　　　　　　　　　　　　　</t>
  </si>
  <si>
    <t>杏林製薬　　　　　　　　　　　　　　　　</t>
  </si>
  <si>
    <t>大日本塗料　　　　　　　　　　　　　　　</t>
  </si>
  <si>
    <t>関西ペイント　　　　　　　　　　　　　　</t>
  </si>
  <si>
    <t>フォーカスシステムズ　　　　　　　　　　</t>
  </si>
  <si>
    <t>ダスキン　　　　　　　　　　　　　　　　</t>
  </si>
  <si>
    <t>フジ・メディア・ホールディングス　　　　</t>
  </si>
  <si>
    <t>フューチャー　　　　　　　　　　　　　　</t>
  </si>
  <si>
    <t>サイボウズ　　　　　　　　　　　　　　　</t>
  </si>
  <si>
    <t>インテリジェント　ウェイブ　　　　　　　</t>
  </si>
  <si>
    <t>あすか製薬ホールディングス　　　　　　　</t>
  </si>
  <si>
    <t>マンダム　　　　　　　　　　　　　　　　</t>
  </si>
  <si>
    <t>エステー　　　　　　　　　　　　　　　　</t>
  </si>
  <si>
    <t>長谷川香料　　　　　　　　　　　　　　　</t>
  </si>
  <si>
    <t>北興化学工業　　　　　　　　　　　　　　</t>
  </si>
  <si>
    <t>フマキラー　　　　　　　　　　　　　　　</t>
  </si>
  <si>
    <t>インフロニア・ホールディングス　　　　　</t>
  </si>
  <si>
    <t>横浜ゴム　　　　　　　　　　　　　　　　</t>
  </si>
  <si>
    <t>三ツ星ベルト　　　　　　　　　　　　　　</t>
  </si>
  <si>
    <t>日本ヒューム　　　　　　　　　　　　　　</t>
  </si>
  <si>
    <t>ノリタケ　　　　　　　　　　　　　　　　</t>
  </si>
  <si>
    <t>ＴＯＴＯ　　　　　　　　　　　　　　　　</t>
  </si>
  <si>
    <t>淀川製鋼所　　　　　　　　　　　　　　　</t>
  </si>
  <si>
    <t>丸一鋼管　　　　　　　　　　　　　　　　</t>
  </si>
  <si>
    <t>大同特殊鋼　　　　　　　　　　　　　　　</t>
  </si>
  <si>
    <t>日本製鋼所　　　　　　　　　　　　　　　</t>
  </si>
  <si>
    <t>住友金属鉱山　　　　　　　　　　　　　　</t>
  </si>
  <si>
    <t>古河機械金属　　　　　　　　　　　　　　</t>
  </si>
  <si>
    <t>ＳＷＣＣ　　　　　　　　　　　　　　　　</t>
  </si>
  <si>
    <t>いよぎんホールディングス　　　　　　　　</t>
  </si>
  <si>
    <t>しずおかフィナンシャルグループ　　　　　</t>
  </si>
  <si>
    <t>ちゅうぎんフィナンシャルグループ　　　　</t>
  </si>
  <si>
    <t>京都フィナンシャルグループ　　　　　　　</t>
  </si>
  <si>
    <t>東洋製罐グループホールディングス　　　　</t>
  </si>
  <si>
    <t>横河ブリッジホールディングス　　　　　　</t>
  </si>
  <si>
    <t>ノーリツ　　　　　　　　　　　　　　　　</t>
  </si>
  <si>
    <t>東京製綱　　　　　　　　　　　　　　　　</t>
  </si>
  <si>
    <t>日本発條　　　　　　　　　　　　　　　　</t>
  </si>
  <si>
    <t>タクマ　　　　　　　　　　　　　　　　　</t>
  </si>
  <si>
    <t>オークマ　　　　　　　　　　　　　　　　</t>
  </si>
  <si>
    <t>アイダエンジニアリング　　　　　　　　　</t>
  </si>
  <si>
    <t>牧野フライス製作所　　　　　　　　　　　</t>
  </si>
  <si>
    <t>旭ダイヤモンド工業　　　　　　　　　　　</t>
  </si>
  <si>
    <t>西部電機　　　　　　　　　　　　　　　　</t>
  </si>
  <si>
    <t>豊田自動織機　　　　　　　　　　　　　　</t>
  </si>
  <si>
    <t>日阪製作所　　　　　　　　　　　　　　　</t>
  </si>
  <si>
    <t>藤商事　　　　　　　　　　　　　　　　　</t>
  </si>
  <si>
    <t>ハーモニック・ドライブ・システムズ　　　</t>
  </si>
  <si>
    <t>月島ホールディングス　　　　　　　　　　</t>
  </si>
  <si>
    <t>新東工業　　　　　　　　　　　　　　　　</t>
  </si>
  <si>
    <t>酉島製作所　　　　　　　　　　　　　　　</t>
  </si>
  <si>
    <t>椿本チエイン　　　　　　　　　　　　　　</t>
  </si>
  <si>
    <t>ＴＰＲ　　　　　　　　　　　　　　　　　</t>
  </si>
  <si>
    <t>富士電機　　　　　　　　　　　　　　　　</t>
  </si>
  <si>
    <t>シンフォニアテクノロジー　　　　　　　　</t>
  </si>
  <si>
    <t>明電舎　　　　　　　　　　　　　　　　　</t>
  </si>
  <si>
    <t>ジーエス・ユアサ　コーポレーション　　　</t>
  </si>
  <si>
    <t>ＥＩＺＯ　　　　　　　　　　　　　　　　</t>
  </si>
  <si>
    <t>日本信号　　　　　　　　　　　　　　　　</t>
  </si>
  <si>
    <t>ＴＯＡ　　　　　　　　　　　　　　　　　</t>
  </si>
  <si>
    <t>デンソー　　　　　　　　　　　　　　　　</t>
  </si>
  <si>
    <t>スタンレー電気　　　　　　　　　　　　　</t>
  </si>
  <si>
    <t>京セラ　　　　　　　　　　　　　　　　　</t>
  </si>
  <si>
    <t>ニチコン　　　　　　　　　　　　　　　　</t>
  </si>
  <si>
    <t>三菱重工業　　　　　　　　　　　　　　　</t>
  </si>
  <si>
    <t>名村造船所　　　　　　　　　　　　　　　</t>
  </si>
  <si>
    <t>日本車輌製造　　　　　　　　　　　　　　</t>
  </si>
  <si>
    <t>めぶきフィナンシャルグループ　　　　　　</t>
  </si>
  <si>
    <t>コンコルディア・フィナンシャルグループ　</t>
  </si>
  <si>
    <t>西日本フィナンシャルホールディングス　　</t>
  </si>
  <si>
    <t>トヨタ自動車　　　　　　　　　　　　　　</t>
  </si>
  <si>
    <t>トピー工業　　　　　　　　　　　　　　　</t>
  </si>
  <si>
    <t>ＮＯＫ　　　　　　　　　　　　　　　　　</t>
  </si>
  <si>
    <t>今仙電機製作所　　　　　　　　　　　　　</t>
  </si>
  <si>
    <t>ハイレックスコーポレーション　　　　　　</t>
  </si>
  <si>
    <t>三十三フィナンシャルグループ　　　　　　</t>
  </si>
  <si>
    <t>第四北越フィナンシャルグループ　　　　　</t>
  </si>
  <si>
    <t>十六フィナンシャルグループ　　　　　　　</t>
  </si>
  <si>
    <t>北國フィナンシャルホールディングス　　　</t>
  </si>
  <si>
    <t>あいちフィナンシャルグループ　　　　　　</t>
  </si>
  <si>
    <t>佐鳥電機　　　　　　　　　　　　　　　　</t>
  </si>
  <si>
    <t>伯東　　　　　　　　　　　　　　　　　　</t>
  </si>
  <si>
    <t>メディパルホールディングス　　　　　　　</t>
  </si>
  <si>
    <t>魚力　　　　　　　　　　　　　　　　　　</t>
  </si>
  <si>
    <t>長野計器　　　　　　　　　　　　　　　　</t>
  </si>
  <si>
    <t>ＳＣＲＥＥＮホールディングス　　　　　　</t>
  </si>
  <si>
    <t>ノーリツ鋼機　　　　　　　　　　　　　　</t>
  </si>
  <si>
    <t>バンダイナムコホールディングス　　　　　</t>
  </si>
  <si>
    <t>ＴＯＰＰＡＮホールディングス　　　　　　</t>
  </si>
  <si>
    <t>大日本印刷　　　　　　　　　　　　　　　</t>
  </si>
  <si>
    <t>ヤマハ　　　　　　　　　　　　　　　　　</t>
  </si>
  <si>
    <t>三菱鉛筆　　　　　　　　　　　　　　　　</t>
  </si>
  <si>
    <t>コクヨ　　　　　　　　　　　　　　　　　</t>
  </si>
  <si>
    <t>グローブライド　　　　　　　　　　　　　</t>
  </si>
  <si>
    <t>オカムラ　　　　　　　　　　　　　　　　</t>
  </si>
  <si>
    <t>三陽商会　　　　　　　　　　　　　　　　</t>
  </si>
  <si>
    <t>長瀬産業　　　　　　　　　　　　　　　　</t>
  </si>
  <si>
    <t>豊田通商　　　　　　　　　　　　　　　　</t>
  </si>
  <si>
    <t>兼松　　　　　　　　　　　　　　　　　　</t>
  </si>
  <si>
    <t>東京エレクトロン　　　　　　　　　　　　</t>
  </si>
  <si>
    <t>セイコーグループ　　　　　　　　　　　　</t>
  </si>
  <si>
    <t>山善　　　　　　　　　　　　　　　　　　</t>
  </si>
  <si>
    <t>ＢＩＰＲＯＧＹ　　　　　　　　　　　　　</t>
  </si>
  <si>
    <t>第一実業　　　　　　　　　　　　　　　　</t>
  </si>
  <si>
    <t>神鋼商事　　　　　　　　　　　　　　　　</t>
  </si>
  <si>
    <t>阪和興業　　　　　　　　　　　　　　　　</t>
  </si>
  <si>
    <t>ニプロ　　　　　　　　　　　　　　　　　</t>
  </si>
  <si>
    <t>岩谷産業　　　　　　　　　　　　　　　　</t>
  </si>
  <si>
    <t>ＧＳＩクレオス　　　　　　　　　　　　　</t>
  </si>
  <si>
    <t>東邦ホールディングス　　　　　　　　　　</t>
  </si>
  <si>
    <t>ミツウロコグループホールディングス　　　</t>
  </si>
  <si>
    <t>ソーダニッカ　　　　　　　　　　　　　　</t>
  </si>
  <si>
    <t>立花エレテック　　　　　　　　　　　　　</t>
  </si>
  <si>
    <t>松屋　　　　　　　　　　　　　　　　　　</t>
  </si>
  <si>
    <t>エイチ・ツー・オー　リテイリング　　　　</t>
  </si>
  <si>
    <t>近鉄百貨店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</si>
  <si>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</si>
  <si>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</si>
  <si>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</si>
  <si>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</si>
  <si>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</si>
  <si>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</si>
  <si>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</si>
  <si>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</si>
  <si>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</si>
  <si>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山形銀行　　　　　　　　　　　　　　　　</t>
  </si>
  <si>
    <t>ふくおかフィナンシャルグループ　　　　　</t>
  </si>
  <si>
    <t>八十二銀行　　　　　　　　　　　　　　　</t>
  </si>
  <si>
    <t>山梨中央銀行　　　　　　　　　　　　　　</t>
  </si>
  <si>
    <t>大垣共立銀行　　　　　　　　　　　　　　</t>
  </si>
  <si>
    <t>福井銀行　　　　　　　　　　　　　　　　</t>
  </si>
  <si>
    <t>滋賀銀行　　　　　　　　　　　　　　　　</t>
  </si>
  <si>
    <t>南都銀行　　　　　　　　　　　　　　　　</t>
  </si>
  <si>
    <t>百五銀行　　　　　　　　　　　　　　　　</t>
  </si>
  <si>
    <t>紀陽銀行　　　　　　　　　　　　　　　　</t>
  </si>
  <si>
    <t>ほくほくフィナンシャルグループ　　　　　</t>
  </si>
  <si>
    <t>山陰合同銀行　　　　　　　　　　　　　　</t>
  </si>
  <si>
    <t>百十四銀行　　　　　　　　　　　　　　　</t>
  </si>
  <si>
    <t>四国銀行　　　　　　　　　　　　　　　　</t>
  </si>
  <si>
    <t>阿波銀行　　　　　　　　　　　　　　　　</t>
  </si>
  <si>
    <t>大分銀行　　　　　　　　　　　　　　　　</t>
  </si>
  <si>
    <t>宮崎銀行　　　　　　　　　　　　　　　　</t>
  </si>
  <si>
    <t>佐賀銀行　　　　　　　　　　　　　　　　</t>
  </si>
  <si>
    <t>みずほフィナンシャルグループ　　　　　　</t>
  </si>
  <si>
    <t>山口フィナンシャルグループ　　　　　　　</t>
  </si>
  <si>
    <t>芙蓉総合リース　　　　　　　　　　　　　</t>
  </si>
  <si>
    <t>名古屋銀行　　　　　　　　　　　　　　　</t>
  </si>
  <si>
    <t>北洋銀行　　　　　　　　　　　　　　　　</t>
  </si>
  <si>
    <t>愛媛銀行　　　　　　　　　　　　　　　　</t>
  </si>
  <si>
    <t>京葉銀行　　　　　　　　　　　　　　　　</t>
  </si>
  <si>
    <t>岡三証券グループ　　　　　　　　　　　　</t>
  </si>
  <si>
    <t>ＳＯＭＰＯホールディングス　　　　　　　</t>
  </si>
  <si>
    <t>ＭＳ＆ＡＤインシュアランスグループホール</t>
  </si>
  <si>
    <t>東京海上ホールディングス　　　　　　　　</t>
  </si>
  <si>
    <t>東京建物　　　　　　　　　　　　　　　　</t>
  </si>
  <si>
    <t>京阪神ビルディング　　　　　　　　　　　</t>
  </si>
  <si>
    <t>住友不動産　　　　　　　　　　　　　　　</t>
  </si>
  <si>
    <t>青山財産ネットワークス　　　　　　　　　</t>
  </si>
  <si>
    <t>東武鉄道　　　　　　　　　　　　　　　　</t>
  </si>
  <si>
    <t>京浜急行電鉄　　　　　　　　　　　　　　</t>
  </si>
  <si>
    <t>京王電鉄　　　　　　　　　　　　　　　　</t>
  </si>
  <si>
    <t>富士急行　　　　　　　　　　　　　　　　</t>
  </si>
  <si>
    <t>西武ホールディングス　　　　　　　　　　</t>
  </si>
  <si>
    <t>西日本鉄道　　　　　　　　　　　　　　　</t>
  </si>
  <si>
    <t>山陽電気鉄道　　　　　　　　　　　　　　</t>
  </si>
  <si>
    <t>福山通運　　　　　　　　　　　　　　　　</t>
  </si>
  <si>
    <t>ＡＺ－ＣＯＭ丸和ホールディングス　　　　</t>
  </si>
  <si>
    <t>飯野海運　　　　　　　　　　　　　　　　</t>
  </si>
  <si>
    <t>ＫＰＰグループホールディングス　　　　　</t>
  </si>
  <si>
    <t>三菱倉庫　　　　　　　　　　　　　　　　</t>
  </si>
  <si>
    <t>住友倉庫　　　　　　　　　　　　　　　　</t>
  </si>
  <si>
    <t>中央倉庫　　　　　　　　　　　　　　　　</t>
  </si>
  <si>
    <t>ＴＢＳホールディングス　　　　　　　　　</t>
  </si>
  <si>
    <t>日本テレビホールディングス　　　　　　　</t>
  </si>
  <si>
    <t>テレビ朝日ホールディングス　　　　　　　</t>
  </si>
  <si>
    <t>ＫＡＤＯＫＡＷＡ　　　　　　　　　　　　</t>
  </si>
  <si>
    <t>学研ホールディングス　　　　　　　　　　</t>
  </si>
  <si>
    <t>ゼンリン　　　　　　　　　　　　　　　　</t>
  </si>
  <si>
    <t>東邦瓦斯　　　　　　　　　　　　　　　　</t>
  </si>
  <si>
    <t>西部ガスホールディングス　　　　　　　　</t>
  </si>
  <si>
    <t>松竹　　　　　　　　　　　　　　　　　　</t>
  </si>
  <si>
    <t>東宝　　　　　　　　　　　　　　　　　　</t>
  </si>
  <si>
    <t>東映　　　　　　　　　　　　　　　　　　</t>
  </si>
  <si>
    <t>ナガワ　　　　　　　　　　　　　　　　　</t>
  </si>
  <si>
    <t>加藤産業　　　　　　　　　　　　　　　　</t>
  </si>
  <si>
    <t>ＵＥＸ　　　　　　　　　　　　　　　　　</t>
  </si>
  <si>
    <t>日伝　　　　　　　　　　　　　　　　　　</t>
  </si>
  <si>
    <t>植松商会　　　　　　　　　　　　　　　　</t>
  </si>
  <si>
    <t>ヨンキュウ　　　　　　　　　　　　　　　</t>
  </si>
  <si>
    <t>東テク　　　　　　　　　　　　　　　　　</t>
  </si>
  <si>
    <t>スズケン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</si>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</sst>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666</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1006</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986</v>
      </c>
      <c r="C6" s="532"/>
      <c r="D6" s="437" t="s">
        <v>991</v>
      </c>
      <c r="E6" s="567"/>
      <c r="F6" s="594"/>
      <c r="G6" s="594"/>
      <c r="H6" s="656"/>
      <c r="I6" s="686"/>
      <c r="J6" s="711"/>
      <c r="K6" s="711"/>
    </row>
    <row r="7" ht="13.7" customHeight="1">
      <c r="A7" s="41"/>
      <c r="B7" s="532"/>
      <c r="C7" s="532"/>
      <c r="D7" s="437"/>
      <c r="E7" s="568"/>
      <c r="F7" s="595"/>
      <c r="G7" s="595"/>
      <c r="H7" s="657"/>
      <c r="I7" s="408" t="s">
        <v>1007</v>
      </c>
      <c r="J7" s="712" t="s">
        <v>68</v>
      </c>
      <c r="K7" s="712"/>
    </row>
    <row r="8">
      <c r="A8" s="41"/>
      <c r="B8" s="533" t="s">
        <v>987</v>
      </c>
      <c r="C8" s="533"/>
      <c r="D8" s="408" t="s">
        <v>992</v>
      </c>
      <c r="E8" s="569" t="s">
        <v>1001</v>
      </c>
      <c r="F8" s="596"/>
      <c r="G8" s="596"/>
      <c r="H8" s="658"/>
      <c r="I8" s="77" t="s">
        <v>1008</v>
      </c>
      <c r="J8" s="713" t="s">
        <v>1009</v>
      </c>
      <c r="K8" s="713"/>
    </row>
    <row r="9">
      <c r="A9" s="41"/>
      <c r="B9" s="41"/>
      <c r="C9" s="41"/>
      <c r="D9" s="408" t="s">
        <v>993</v>
      </c>
      <c r="E9" s="569" t="s">
        <v>882</v>
      </c>
      <c r="F9" s="596"/>
      <c r="G9" s="596"/>
      <c r="H9" s="658"/>
      <c r="I9" s="104"/>
      <c r="J9" s="714"/>
      <c r="K9" s="714"/>
    </row>
    <row r="10">
      <c r="A10" s="41"/>
      <c r="B10" s="41"/>
      <c r="C10" s="41"/>
      <c r="D10" s="408" t="s">
        <v>994</v>
      </c>
      <c r="E10" s="570">
        <v>780000</v>
      </c>
      <c r="F10" s="597"/>
      <c r="G10" s="597"/>
      <c r="H10" s="659"/>
      <c r="I10" s="408"/>
      <c r="J10" s="408"/>
      <c r="K10" s="408"/>
    </row>
    <row r="11">
      <c r="A11" s="41"/>
      <c r="B11" s="41"/>
      <c r="C11" s="41"/>
      <c r="D11" s="408" t="s">
        <v>995</v>
      </c>
      <c r="E11" s="571">
        <v>1523</v>
      </c>
      <c r="F11" s="598"/>
      <c r="G11" s="598"/>
      <c r="H11" s="660"/>
      <c r="I11" s="408"/>
      <c r="J11" s="409"/>
      <c r="K11" s="409"/>
    </row>
    <row r="12">
      <c r="A12" s="41"/>
      <c r="B12" s="41"/>
      <c r="C12" s="41"/>
      <c r="D12" s="408" t="s">
        <v>996</v>
      </c>
      <c r="E12" s="571">
        <v>1187970213</v>
      </c>
      <c r="F12" s="598"/>
      <c r="G12" s="598"/>
      <c r="H12" s="660"/>
      <c r="I12" s="408"/>
      <c r="J12" s="409"/>
      <c r="K12" s="409"/>
    </row>
    <row r="13">
      <c r="A13" s="41"/>
      <c r="B13" s="41"/>
      <c r="C13" s="41"/>
      <c r="D13" s="408"/>
      <c r="E13" s="572"/>
      <c r="F13" s="572"/>
      <c r="G13" s="572"/>
      <c r="H13" s="572"/>
      <c r="I13" s="408"/>
      <c r="J13" s="409"/>
      <c r="K13" s="409"/>
    </row>
    <row r="14" ht="14.25" thickBot="1">
      <c r="A14" s="41"/>
      <c r="B14" s="41" t="s">
        <v>988</v>
      </c>
      <c r="C14" s="41"/>
      <c r="D14" s="41"/>
      <c r="E14" s="41"/>
      <c r="F14" s="41"/>
      <c r="G14" s="41"/>
      <c r="H14" s="41"/>
      <c r="I14" s="41"/>
      <c r="J14" s="225" t="s">
        <v>11</v>
      </c>
      <c r="K14" s="41"/>
    </row>
    <row r="15" ht="13.5" customHeight="1">
      <c r="A15" s="41"/>
      <c r="B15" s="42"/>
      <c r="C15" s="76"/>
      <c r="D15" s="76"/>
      <c r="E15" s="573"/>
      <c r="F15" s="440" t="s">
        <v>83</v>
      </c>
      <c r="G15" s="137"/>
      <c r="H15" s="470"/>
      <c r="I15" s="384" t="s">
        <v>85</v>
      </c>
      <c r="J15" s="411"/>
      <c r="K15" s="511"/>
    </row>
    <row r="16" ht="40.5">
      <c r="A16" s="41"/>
      <c r="B16" s="43" t="s">
        <v>668</v>
      </c>
      <c r="C16" s="77" t="s">
        <v>820</v>
      </c>
      <c r="D16" s="553" t="s">
        <v>997</v>
      </c>
      <c r="E16" s="553" t="s">
        <v>1002</v>
      </c>
      <c r="F16" s="599" t="s">
        <v>1003</v>
      </c>
      <c r="G16" s="630" t="s">
        <v>1004</v>
      </c>
      <c r="H16" s="661" t="s">
        <v>932</v>
      </c>
      <c r="I16" s="687" t="s">
        <v>1003</v>
      </c>
      <c r="J16" s="457" t="s">
        <v>1004</v>
      </c>
      <c r="K16" s="720" t="s">
        <v>932</v>
      </c>
    </row>
    <row r="17" ht="14.25" thickBot="1">
      <c r="A17" s="41"/>
      <c r="B17" s="44"/>
      <c r="C17" s="78"/>
      <c r="D17" s="78"/>
      <c r="E17" s="385"/>
      <c r="F17" s="600"/>
      <c r="G17" s="458"/>
      <c r="H17" s="282"/>
      <c r="I17" s="688"/>
      <c r="J17" s="458"/>
      <c r="K17" s="721"/>
    </row>
    <row r="18">
      <c r="A18" s="41"/>
      <c r="B18" s="45" t="s">
        <v>651</v>
      </c>
      <c r="C18" s="543" t="s">
        <v>821</v>
      </c>
      <c r="D18" s="554">
        <v>0</v>
      </c>
      <c r="E18" s="574" t="s">
        <v>920</v>
      </c>
      <c r="F18" s="601"/>
      <c r="G18" s="631"/>
      <c r="H18" s="662" t="s">
        <v>920</v>
      </c>
      <c r="I18" s="689"/>
      <c r="J18" s="631"/>
      <c r="K18" s="722" t="s">
        <v>920</v>
      </c>
    </row>
    <row r="19" ht="27" customHeight="1">
      <c r="A19" s="41"/>
      <c r="B19" s="46" t="s">
        <v>669</v>
      </c>
      <c r="C19" s="80" t="s">
        <v>822</v>
      </c>
      <c r="D19" s="106">
        <v>0</v>
      </c>
      <c r="E19" s="575" t="s">
        <v>920</v>
      </c>
      <c r="F19" s="602"/>
      <c r="G19" s="632"/>
      <c r="H19" s="663" t="s">
        <v>920</v>
      </c>
      <c r="I19" s="690"/>
      <c r="J19" s="632"/>
      <c r="K19" s="723" t="s">
        <v>920</v>
      </c>
    </row>
    <row r="20">
      <c r="A20" s="41"/>
      <c r="B20" s="47" t="s">
        <v>670</v>
      </c>
      <c r="C20" s="81" t="s">
        <v>823</v>
      </c>
      <c r="D20" s="110">
        <v>0</v>
      </c>
      <c r="E20" s="576" t="s">
        <v>920</v>
      </c>
      <c r="F20" s="603"/>
      <c r="G20" s="633"/>
      <c r="H20" s="664" t="s">
        <v>920</v>
      </c>
      <c r="I20" s="691"/>
      <c r="J20" s="633"/>
      <c r="K20" s="724" t="s">
        <v>920</v>
      </c>
    </row>
    <row r="21">
      <c r="A21" s="41"/>
      <c r="B21" s="48" t="s">
        <v>671</v>
      </c>
      <c r="C21" s="82"/>
      <c r="D21" s="108">
        <v>20</v>
      </c>
      <c r="E21" s="577"/>
      <c r="F21" s="604"/>
      <c r="G21" s="634"/>
      <c r="H21" s="665" t="s">
        <v>920</v>
      </c>
      <c r="I21" s="692"/>
      <c r="J21" s="634"/>
      <c r="K21" s="725" t="s">
        <v>920</v>
      </c>
    </row>
    <row r="22">
      <c r="A22" s="41"/>
      <c r="B22" s="48" t="s">
        <v>672</v>
      </c>
      <c r="C22" s="82"/>
      <c r="D22" s="108">
        <v>50</v>
      </c>
      <c r="E22" s="577"/>
      <c r="F22" s="604"/>
      <c r="G22" s="634"/>
      <c r="H22" s="665" t="s">
        <v>920</v>
      </c>
      <c r="I22" s="692"/>
      <c r="J22" s="634"/>
      <c r="K22" s="725" t="s">
        <v>920</v>
      </c>
    </row>
    <row r="23">
      <c r="A23" s="41"/>
      <c r="B23" s="48" t="s">
        <v>673</v>
      </c>
      <c r="C23" s="82"/>
      <c r="D23" s="108">
        <v>100</v>
      </c>
      <c r="E23" s="577"/>
      <c r="F23" s="604"/>
      <c r="G23" s="634"/>
      <c r="H23" s="665" t="s">
        <v>920</v>
      </c>
      <c r="I23" s="692"/>
      <c r="J23" s="634"/>
      <c r="K23" s="725" t="s">
        <v>920</v>
      </c>
    </row>
    <row r="24">
      <c r="A24" s="41"/>
      <c r="B24" s="49" t="s">
        <v>674</v>
      </c>
      <c r="C24" s="79"/>
      <c r="D24" s="115">
        <v>150</v>
      </c>
      <c r="E24" s="578"/>
      <c r="F24" s="603"/>
      <c r="G24" s="633"/>
      <c r="H24" s="664" t="s">
        <v>920</v>
      </c>
      <c r="I24" s="691"/>
      <c r="J24" s="633"/>
      <c r="K24" s="724" t="s">
        <v>920</v>
      </c>
    </row>
    <row r="25">
      <c r="A25" s="41"/>
      <c r="B25" s="46" t="s">
        <v>675</v>
      </c>
      <c r="C25" s="83" t="s">
        <v>824</v>
      </c>
      <c r="D25" s="106">
        <v>0</v>
      </c>
      <c r="E25" s="575" t="s">
        <v>920</v>
      </c>
      <c r="F25" s="602"/>
      <c r="G25" s="632"/>
      <c r="H25" s="663" t="s">
        <v>920</v>
      </c>
      <c r="I25" s="690"/>
      <c r="J25" s="632"/>
      <c r="K25" s="723" t="s">
        <v>920</v>
      </c>
    </row>
    <row r="26">
      <c r="A26" s="41"/>
      <c r="B26" s="46" t="s">
        <v>676</v>
      </c>
      <c r="C26" s="83" t="s">
        <v>825</v>
      </c>
      <c r="D26" s="106">
        <v>0</v>
      </c>
      <c r="E26" s="575" t="s">
        <v>920</v>
      </c>
      <c r="F26" s="602"/>
      <c r="G26" s="632"/>
      <c r="H26" s="663" t="s">
        <v>920</v>
      </c>
      <c r="I26" s="690"/>
      <c r="J26" s="632"/>
      <c r="K26" s="723" t="s">
        <v>920</v>
      </c>
    </row>
    <row r="27">
      <c r="A27" s="41"/>
      <c r="B27" s="47" t="s">
        <v>677</v>
      </c>
      <c r="C27" s="229" t="s">
        <v>826</v>
      </c>
      <c r="D27" s="110">
        <v>20</v>
      </c>
      <c r="E27" s="576" t="s">
        <v>920</v>
      </c>
      <c r="F27" s="603"/>
      <c r="G27" s="633"/>
      <c r="H27" s="664" t="s">
        <v>920</v>
      </c>
      <c r="I27" s="691"/>
      <c r="J27" s="633"/>
      <c r="K27" s="724" t="s">
        <v>920</v>
      </c>
    </row>
    <row r="28">
      <c r="A28" s="41"/>
      <c r="B28" s="48" t="s">
        <v>678</v>
      </c>
      <c r="C28" s="85"/>
      <c r="D28" s="108">
        <v>50</v>
      </c>
      <c r="E28" s="577"/>
      <c r="F28" s="604"/>
      <c r="G28" s="634"/>
      <c r="H28" s="665" t="s">
        <v>920</v>
      </c>
      <c r="I28" s="692"/>
      <c r="J28" s="634"/>
      <c r="K28" s="725" t="s">
        <v>920</v>
      </c>
    </row>
    <row r="29">
      <c r="A29" s="41"/>
      <c r="B29" s="48" t="s">
        <v>679</v>
      </c>
      <c r="C29" s="85"/>
      <c r="D29" s="108">
        <v>100</v>
      </c>
      <c r="E29" s="577"/>
      <c r="F29" s="604"/>
      <c r="G29" s="634"/>
      <c r="H29" s="665" t="s">
        <v>920</v>
      </c>
      <c r="I29" s="692"/>
      <c r="J29" s="634"/>
      <c r="K29" s="725" t="s">
        <v>920</v>
      </c>
    </row>
    <row r="30">
      <c r="A30" s="41"/>
      <c r="B30" s="49" t="s">
        <v>680</v>
      </c>
      <c r="C30" s="544"/>
      <c r="D30" s="115">
        <v>150</v>
      </c>
      <c r="E30" s="578"/>
      <c r="F30" s="603"/>
      <c r="G30" s="633"/>
      <c r="H30" s="664" t="s">
        <v>920</v>
      </c>
      <c r="I30" s="691"/>
      <c r="J30" s="633"/>
      <c r="K30" s="724" t="s">
        <v>920</v>
      </c>
    </row>
    <row r="31">
      <c r="A31" s="41"/>
      <c r="B31" s="50" t="s">
        <v>681</v>
      </c>
      <c r="C31" s="90" t="s">
        <v>827</v>
      </c>
      <c r="D31" s="107">
        <v>0</v>
      </c>
      <c r="E31" s="576" t="s">
        <v>920</v>
      </c>
      <c r="F31" s="605"/>
      <c r="G31" s="635"/>
      <c r="H31" s="666" t="s">
        <v>920</v>
      </c>
      <c r="I31" s="693"/>
      <c r="J31" s="635"/>
      <c r="K31" s="726" t="s">
        <v>920</v>
      </c>
    </row>
    <row r="32">
      <c r="A32" s="41"/>
      <c r="B32" s="48" t="s">
        <v>682</v>
      </c>
      <c r="C32" s="230"/>
      <c r="D32" s="108">
        <v>20</v>
      </c>
      <c r="E32" s="577"/>
      <c r="F32" s="604"/>
      <c r="G32" s="634"/>
      <c r="H32" s="665" t="s">
        <v>920</v>
      </c>
      <c r="I32" s="692"/>
      <c r="J32" s="634"/>
      <c r="K32" s="725" t="s">
        <v>920</v>
      </c>
    </row>
    <row r="33">
      <c r="A33" s="41"/>
      <c r="B33" s="48" t="s">
        <v>683</v>
      </c>
      <c r="C33" s="230"/>
      <c r="D33" s="108">
        <v>30</v>
      </c>
      <c r="E33" s="577"/>
      <c r="F33" s="604"/>
      <c r="G33" s="634"/>
      <c r="H33" s="665" t="s">
        <v>920</v>
      </c>
      <c r="I33" s="692"/>
      <c r="J33" s="634"/>
      <c r="K33" s="725" t="s">
        <v>920</v>
      </c>
    </row>
    <row r="34">
      <c r="A34" s="41"/>
      <c r="B34" s="48" t="s">
        <v>684</v>
      </c>
      <c r="C34" s="230"/>
      <c r="D34" s="108">
        <v>50</v>
      </c>
      <c r="E34" s="577"/>
      <c r="F34" s="604"/>
      <c r="G34" s="634"/>
      <c r="H34" s="665" t="s">
        <v>920</v>
      </c>
      <c r="I34" s="692"/>
      <c r="J34" s="634"/>
      <c r="K34" s="725" t="s">
        <v>920</v>
      </c>
    </row>
    <row r="35">
      <c r="A35" s="41"/>
      <c r="B35" s="48" t="s">
        <v>685</v>
      </c>
      <c r="C35" s="230"/>
      <c r="D35" s="108">
        <v>100</v>
      </c>
      <c r="E35" s="577"/>
      <c r="F35" s="604"/>
      <c r="G35" s="634"/>
      <c r="H35" s="665" t="s">
        <v>920</v>
      </c>
      <c r="I35" s="692"/>
      <c r="J35" s="634"/>
      <c r="K35" s="725" t="s">
        <v>920</v>
      </c>
    </row>
    <row r="36">
      <c r="A36" s="41"/>
      <c r="B36" s="51" t="s">
        <v>686</v>
      </c>
      <c r="C36" s="92"/>
      <c r="D36" s="109">
        <v>150</v>
      </c>
      <c r="E36" s="578"/>
      <c r="F36" s="606"/>
      <c r="G36" s="636"/>
      <c r="H36" s="667" t="s">
        <v>920</v>
      </c>
      <c r="I36" s="694"/>
      <c r="J36" s="636"/>
      <c r="K36" s="727" t="s">
        <v>920</v>
      </c>
    </row>
    <row r="37">
      <c r="A37" s="41"/>
      <c r="B37" s="47" t="s">
        <v>687</v>
      </c>
      <c r="C37" s="81" t="s">
        <v>828</v>
      </c>
      <c r="D37" s="110">
        <v>10</v>
      </c>
      <c r="E37" s="576" t="s">
        <v>920</v>
      </c>
      <c r="F37" s="603"/>
      <c r="G37" s="633"/>
      <c r="H37" s="664" t="s">
        <v>920</v>
      </c>
      <c r="I37" s="691"/>
      <c r="J37" s="633"/>
      <c r="K37" s="724" t="s">
        <v>920</v>
      </c>
    </row>
    <row r="38">
      <c r="A38" s="41"/>
      <c r="B38" s="49" t="s">
        <v>688</v>
      </c>
      <c r="C38" s="82"/>
      <c r="D38" s="115">
        <v>20</v>
      </c>
      <c r="E38" s="577"/>
      <c r="F38" s="604"/>
      <c r="G38" s="634"/>
      <c r="H38" s="665" t="s">
        <v>920</v>
      </c>
      <c r="I38" s="692"/>
      <c r="J38" s="634"/>
      <c r="K38" s="725" t="s">
        <v>920</v>
      </c>
    </row>
    <row r="39">
      <c r="A39" s="41"/>
      <c r="B39" s="49" t="s">
        <v>689</v>
      </c>
      <c r="C39" s="82"/>
      <c r="D39" s="108">
        <v>50</v>
      </c>
      <c r="E39" s="577"/>
      <c r="F39" s="607"/>
      <c r="G39" s="637"/>
      <c r="H39" s="668" t="s">
        <v>920</v>
      </c>
      <c r="I39" s="695"/>
      <c r="J39" s="637"/>
      <c r="K39" s="728" t="s">
        <v>920</v>
      </c>
    </row>
    <row r="40">
      <c r="A40" s="41"/>
      <c r="B40" s="49" t="s">
        <v>690</v>
      </c>
      <c r="C40" s="82"/>
      <c r="D40" s="108">
        <v>100</v>
      </c>
      <c r="E40" s="577"/>
      <c r="F40" s="608"/>
      <c r="G40" s="634"/>
      <c r="H40" s="665" t="s">
        <v>920</v>
      </c>
      <c r="I40" s="692"/>
      <c r="J40" s="634"/>
      <c r="K40" s="725" t="s">
        <v>920</v>
      </c>
    </row>
    <row r="41">
      <c r="A41" s="41"/>
      <c r="B41" s="49" t="s">
        <v>691</v>
      </c>
      <c r="C41" s="79"/>
      <c r="D41" s="105">
        <v>150</v>
      </c>
      <c r="E41" s="578"/>
      <c r="F41" s="609"/>
      <c r="G41" s="636"/>
      <c r="H41" s="667" t="s">
        <v>920</v>
      </c>
      <c r="I41" s="694"/>
      <c r="J41" s="636"/>
      <c r="K41" s="727" t="s">
        <v>920</v>
      </c>
    </row>
    <row r="42">
      <c r="A42" s="41"/>
      <c r="B42" s="52" t="s">
        <v>692</v>
      </c>
      <c r="C42" s="93" t="s">
        <v>829</v>
      </c>
      <c r="D42" s="555">
        <v>10</v>
      </c>
      <c r="E42" s="576" t="s">
        <v>920</v>
      </c>
      <c r="F42" s="610"/>
      <c r="G42" s="635"/>
      <c r="H42" s="666" t="s">
        <v>920</v>
      </c>
      <c r="I42" s="693"/>
      <c r="J42" s="635"/>
      <c r="K42" s="726" t="s">
        <v>920</v>
      </c>
    </row>
    <row r="43">
      <c r="A43" s="41"/>
      <c r="B43" s="49" t="s">
        <v>693</v>
      </c>
      <c r="C43" s="91"/>
      <c r="D43" s="108">
        <v>20</v>
      </c>
      <c r="E43" s="577"/>
      <c r="F43" s="608"/>
      <c r="G43" s="634"/>
      <c r="H43" s="665" t="s">
        <v>920</v>
      </c>
      <c r="I43" s="692"/>
      <c r="J43" s="634"/>
      <c r="K43" s="725" t="s">
        <v>920</v>
      </c>
    </row>
    <row r="44">
      <c r="A44" s="41"/>
      <c r="B44" s="49" t="s">
        <v>694</v>
      </c>
      <c r="C44" s="91"/>
      <c r="D44" s="108">
        <v>50</v>
      </c>
      <c r="E44" s="577"/>
      <c r="F44" s="608"/>
      <c r="G44" s="634"/>
      <c r="H44" s="665" t="s">
        <v>920</v>
      </c>
      <c r="I44" s="692"/>
      <c r="J44" s="634"/>
      <c r="K44" s="725" t="s">
        <v>920</v>
      </c>
    </row>
    <row r="45">
      <c r="A45" s="41"/>
      <c r="B45" s="49" t="s">
        <v>695</v>
      </c>
      <c r="C45" s="91"/>
      <c r="D45" s="108">
        <v>100</v>
      </c>
      <c r="E45" s="577"/>
      <c r="F45" s="608"/>
      <c r="G45" s="634"/>
      <c r="H45" s="665" t="s">
        <v>920</v>
      </c>
      <c r="I45" s="692"/>
      <c r="J45" s="634"/>
      <c r="K45" s="725" t="s">
        <v>920</v>
      </c>
    </row>
    <row r="46">
      <c r="A46" s="41"/>
      <c r="B46" s="49" t="s">
        <v>696</v>
      </c>
      <c r="C46" s="94"/>
      <c r="D46" s="105">
        <v>150</v>
      </c>
      <c r="E46" s="578"/>
      <c r="F46" s="609"/>
      <c r="G46" s="636"/>
      <c r="H46" s="667" t="s">
        <v>920</v>
      </c>
      <c r="I46" s="694"/>
      <c r="J46" s="636"/>
      <c r="K46" s="727" t="s">
        <v>920</v>
      </c>
    </row>
    <row r="47">
      <c r="A47" s="41"/>
      <c r="B47" s="53" t="s">
        <v>697</v>
      </c>
      <c r="C47" s="93" t="s">
        <v>830</v>
      </c>
      <c r="D47" s="77">
        <v>20</v>
      </c>
      <c r="E47" s="576" t="s">
        <v>920</v>
      </c>
      <c r="F47" s="604"/>
      <c r="G47" s="634"/>
      <c r="H47" s="665" t="s">
        <v>920</v>
      </c>
      <c r="I47" s="692"/>
      <c r="J47" s="634"/>
      <c r="K47" s="725" t="s">
        <v>920</v>
      </c>
    </row>
    <row r="48">
      <c r="A48" s="41"/>
      <c r="B48" s="49" t="s">
        <v>698</v>
      </c>
      <c r="C48" s="91"/>
      <c r="D48" s="108">
        <v>50</v>
      </c>
      <c r="E48" s="577"/>
      <c r="F48" s="607"/>
      <c r="G48" s="637"/>
      <c r="H48" s="668" t="s">
        <v>920</v>
      </c>
      <c r="I48" s="695"/>
      <c r="J48" s="637"/>
      <c r="K48" s="728" t="s">
        <v>920</v>
      </c>
    </row>
    <row r="49">
      <c r="A49" s="41"/>
      <c r="B49" s="49" t="s">
        <v>699</v>
      </c>
      <c r="C49" s="91"/>
      <c r="D49" s="108">
        <v>100</v>
      </c>
      <c r="E49" s="577"/>
      <c r="F49" s="608"/>
      <c r="G49" s="634"/>
      <c r="H49" s="665" t="s">
        <v>920</v>
      </c>
      <c r="I49" s="692"/>
      <c r="J49" s="634"/>
      <c r="K49" s="725" t="s">
        <v>920</v>
      </c>
    </row>
    <row r="50">
      <c r="A50" s="41"/>
      <c r="B50" s="54" t="s">
        <v>700</v>
      </c>
      <c r="C50" s="94"/>
      <c r="D50" s="105">
        <v>150</v>
      </c>
      <c r="E50" s="578"/>
      <c r="F50" s="609"/>
      <c r="G50" s="636"/>
      <c r="H50" s="667" t="s">
        <v>920</v>
      </c>
      <c r="I50" s="694"/>
      <c r="J50" s="636"/>
      <c r="K50" s="727" t="s">
        <v>920</v>
      </c>
    </row>
    <row r="51">
      <c r="A51" s="41"/>
      <c r="B51" s="47" t="s">
        <v>701</v>
      </c>
      <c r="C51" s="81" t="s">
        <v>639</v>
      </c>
      <c r="D51" s="110">
        <v>20</v>
      </c>
      <c r="E51" s="576">
        <v>0.2</v>
      </c>
      <c r="F51" s="611">
        <v>12818887</v>
      </c>
      <c r="G51" s="637">
        <v>2563777</v>
      </c>
      <c r="H51" s="668">
        <v>0.0022</v>
      </c>
      <c r="I51" s="695">
        <v>12818887</v>
      </c>
      <c r="J51" s="637">
        <v>2563777</v>
      </c>
      <c r="K51" s="728">
        <v>0.0022</v>
      </c>
    </row>
    <row r="52">
      <c r="A52" s="41"/>
      <c r="B52" s="47" t="s">
        <v>702</v>
      </c>
      <c r="C52" s="82"/>
      <c r="D52" s="110">
        <v>30</v>
      </c>
      <c r="E52" s="577"/>
      <c r="F52" s="611"/>
      <c r="G52" s="637"/>
      <c r="H52" s="668" t="s">
        <v>920</v>
      </c>
      <c r="I52" s="695"/>
      <c r="J52" s="637"/>
      <c r="K52" s="728" t="s">
        <v>920</v>
      </c>
    </row>
    <row r="53">
      <c r="A53" s="41"/>
      <c r="B53" s="47" t="s">
        <v>703</v>
      </c>
      <c r="C53" s="82"/>
      <c r="D53" s="110">
        <v>40</v>
      </c>
      <c r="E53" s="577"/>
      <c r="F53" s="611"/>
      <c r="G53" s="637"/>
      <c r="H53" s="668" t="s">
        <v>920</v>
      </c>
      <c r="I53" s="695"/>
      <c r="J53" s="637"/>
      <c r="K53" s="728" t="s">
        <v>920</v>
      </c>
    </row>
    <row r="54">
      <c r="A54" s="41"/>
      <c r="B54" s="48" t="s">
        <v>704</v>
      </c>
      <c r="C54" s="82"/>
      <c r="D54" s="108">
        <v>50</v>
      </c>
      <c r="E54" s="577"/>
      <c r="F54" s="604"/>
      <c r="G54" s="634"/>
      <c r="H54" s="665" t="s">
        <v>920</v>
      </c>
      <c r="I54" s="692"/>
      <c r="J54" s="634"/>
      <c r="K54" s="725" t="s">
        <v>920</v>
      </c>
    </row>
    <row r="55">
      <c r="A55" s="41"/>
      <c r="B55" s="47" t="s">
        <v>705</v>
      </c>
      <c r="C55" s="82"/>
      <c r="D55" s="110">
        <v>75</v>
      </c>
      <c r="E55" s="577"/>
      <c r="F55" s="611"/>
      <c r="G55" s="637"/>
      <c r="H55" s="668" t="s">
        <v>920</v>
      </c>
      <c r="I55" s="695"/>
      <c r="J55" s="637"/>
      <c r="K55" s="728" t="s">
        <v>920</v>
      </c>
    </row>
    <row r="56">
      <c r="A56" s="41"/>
      <c r="B56" s="48" t="s">
        <v>706</v>
      </c>
      <c r="C56" s="82"/>
      <c r="D56" s="108">
        <v>100</v>
      </c>
      <c r="E56" s="577"/>
      <c r="F56" s="604"/>
      <c r="G56" s="634"/>
      <c r="H56" s="665" t="s">
        <v>920</v>
      </c>
      <c r="I56" s="692"/>
      <c r="J56" s="634"/>
      <c r="K56" s="725" t="s">
        <v>920</v>
      </c>
    </row>
    <row r="57">
      <c r="A57" s="41"/>
      <c r="B57" s="49" t="s">
        <v>707</v>
      </c>
      <c r="C57" s="82"/>
      <c r="D57" s="115">
        <v>150</v>
      </c>
      <c r="E57" s="577"/>
      <c r="F57" s="612"/>
      <c r="G57" s="638"/>
      <c r="H57" s="669" t="s">
        <v>920</v>
      </c>
      <c r="I57" s="696"/>
      <c r="J57" s="638"/>
      <c r="K57" s="729" t="s">
        <v>920</v>
      </c>
    </row>
    <row r="58" s="213" customFormat="1">
      <c r="A58" s="41"/>
      <c r="B58" s="54" t="s">
        <v>708</v>
      </c>
      <c r="C58" s="79"/>
      <c r="D58" s="111">
        <v>250</v>
      </c>
      <c r="E58" s="578"/>
      <c r="F58" s="613"/>
      <c r="G58" s="639"/>
      <c r="H58" s="670" t="s">
        <v>920</v>
      </c>
      <c r="I58" s="697"/>
      <c r="J58" s="639"/>
      <c r="K58" s="730" t="s">
        <v>920</v>
      </c>
    </row>
    <row r="59">
      <c r="A59" s="41"/>
      <c r="B59" s="55" t="s">
        <v>709</v>
      </c>
      <c r="C59" s="81" t="s">
        <v>831</v>
      </c>
      <c r="D59" s="110">
        <v>10</v>
      </c>
      <c r="E59" s="576" t="s">
        <v>920</v>
      </c>
      <c r="F59" s="611"/>
      <c r="G59" s="637"/>
      <c r="H59" s="668" t="s">
        <v>920</v>
      </c>
      <c r="I59" s="695"/>
      <c r="J59" s="637"/>
      <c r="K59" s="728" t="s">
        <v>920</v>
      </c>
    </row>
    <row r="60">
      <c r="A60" s="41"/>
      <c r="B60" s="47" t="s">
        <v>710</v>
      </c>
      <c r="C60" s="82"/>
      <c r="D60" s="110">
        <v>15</v>
      </c>
      <c r="E60" s="577"/>
      <c r="F60" s="611"/>
      <c r="G60" s="637"/>
      <c r="H60" s="668" t="s">
        <v>920</v>
      </c>
      <c r="I60" s="695"/>
      <c r="J60" s="637"/>
      <c r="K60" s="728" t="s">
        <v>920</v>
      </c>
    </row>
    <row r="61">
      <c r="A61" s="41"/>
      <c r="B61" s="47" t="s">
        <v>711</v>
      </c>
      <c r="C61" s="82"/>
      <c r="D61" s="110">
        <v>20</v>
      </c>
      <c r="E61" s="577"/>
      <c r="F61" s="611"/>
      <c r="G61" s="637"/>
      <c r="H61" s="668" t="s">
        <v>920</v>
      </c>
      <c r="I61" s="695"/>
      <c r="J61" s="637"/>
      <c r="K61" s="728" t="s">
        <v>920</v>
      </c>
    </row>
    <row r="62">
      <c r="A62" s="41"/>
      <c r="B62" s="48" t="s">
        <v>712</v>
      </c>
      <c r="C62" s="82"/>
      <c r="D62" s="108">
        <v>25</v>
      </c>
      <c r="E62" s="577"/>
      <c r="F62" s="604"/>
      <c r="G62" s="634"/>
      <c r="H62" s="665" t="s">
        <v>920</v>
      </c>
      <c r="I62" s="692"/>
      <c r="J62" s="634"/>
      <c r="K62" s="725" t="s">
        <v>920</v>
      </c>
    </row>
    <row r="63">
      <c r="A63" s="41"/>
      <c r="B63" s="47" t="s">
        <v>713</v>
      </c>
      <c r="C63" s="82"/>
      <c r="D63" s="110">
        <v>35</v>
      </c>
      <c r="E63" s="577"/>
      <c r="F63" s="611"/>
      <c r="G63" s="637"/>
      <c r="H63" s="668" t="s">
        <v>920</v>
      </c>
      <c r="I63" s="695"/>
      <c r="J63" s="637"/>
      <c r="K63" s="728" t="s">
        <v>920</v>
      </c>
    </row>
    <row r="64">
      <c r="A64" s="41"/>
      <c r="B64" s="48" t="s">
        <v>714</v>
      </c>
      <c r="C64" s="82"/>
      <c r="D64" s="108">
        <v>50</v>
      </c>
      <c r="E64" s="577"/>
      <c r="F64" s="604"/>
      <c r="G64" s="634"/>
      <c r="H64" s="665" t="s">
        <v>920</v>
      </c>
      <c r="I64" s="692"/>
      <c r="J64" s="634"/>
      <c r="K64" s="725" t="s">
        <v>920</v>
      </c>
    </row>
    <row r="65">
      <c r="A65" s="41"/>
      <c r="B65" s="54" t="s">
        <v>715</v>
      </c>
      <c r="C65" s="79"/>
      <c r="D65" s="111">
        <v>100</v>
      </c>
      <c r="E65" s="578"/>
      <c r="F65" s="613"/>
      <c r="G65" s="639"/>
      <c r="H65" s="670" t="s">
        <v>920</v>
      </c>
      <c r="I65" s="697"/>
      <c r="J65" s="639"/>
      <c r="K65" s="730" t="s">
        <v>920</v>
      </c>
    </row>
    <row r="66">
      <c r="A66" s="41"/>
      <c r="B66" s="47" t="s">
        <v>716</v>
      </c>
      <c r="C66" s="93" t="s">
        <v>832</v>
      </c>
      <c r="D66" s="110">
        <v>20</v>
      </c>
      <c r="E66" s="576" t="s">
        <v>920</v>
      </c>
      <c r="F66" s="603"/>
      <c r="G66" s="633"/>
      <c r="H66" s="664" t="s">
        <v>920</v>
      </c>
      <c r="I66" s="691"/>
      <c r="J66" s="633"/>
      <c r="K66" s="724" t="s">
        <v>920</v>
      </c>
    </row>
    <row r="67">
      <c r="A67" s="41"/>
      <c r="B67" s="48" t="s">
        <v>717</v>
      </c>
      <c r="C67" s="91"/>
      <c r="D67" s="108">
        <v>50</v>
      </c>
      <c r="E67" s="577"/>
      <c r="F67" s="604"/>
      <c r="G67" s="634"/>
      <c r="H67" s="665" t="s">
        <v>920</v>
      </c>
      <c r="I67" s="692"/>
      <c r="J67" s="634"/>
      <c r="K67" s="725" t="s">
        <v>920</v>
      </c>
    </row>
    <row r="68">
      <c r="A68" s="41"/>
      <c r="B68" s="48" t="s">
        <v>718</v>
      </c>
      <c r="C68" s="91"/>
      <c r="D68" s="108">
        <v>75</v>
      </c>
      <c r="E68" s="577"/>
      <c r="F68" s="604"/>
      <c r="G68" s="634"/>
      <c r="H68" s="665" t="s">
        <v>920</v>
      </c>
      <c r="I68" s="692"/>
      <c r="J68" s="634"/>
      <c r="K68" s="725" t="s">
        <v>920</v>
      </c>
    </row>
    <row r="69">
      <c r="A69" s="41"/>
      <c r="B69" s="48" t="s">
        <v>719</v>
      </c>
      <c r="C69" s="91"/>
      <c r="D69" s="108">
        <v>85</v>
      </c>
      <c r="E69" s="577"/>
      <c r="F69" s="604"/>
      <c r="G69" s="634"/>
      <c r="H69" s="665" t="s">
        <v>920</v>
      </c>
      <c r="I69" s="692"/>
      <c r="J69" s="634"/>
      <c r="K69" s="725" t="s">
        <v>920</v>
      </c>
    </row>
    <row r="70">
      <c r="A70" s="41"/>
      <c r="B70" s="48" t="s">
        <v>720</v>
      </c>
      <c r="C70" s="91"/>
      <c r="D70" s="108">
        <v>100</v>
      </c>
      <c r="E70" s="577"/>
      <c r="F70" s="604"/>
      <c r="G70" s="634"/>
      <c r="H70" s="665" t="s">
        <v>920</v>
      </c>
      <c r="I70" s="692"/>
      <c r="J70" s="634"/>
      <c r="K70" s="725" t="s">
        <v>920</v>
      </c>
    </row>
    <row r="71">
      <c r="A71" s="41"/>
      <c r="B71" s="49" t="s">
        <v>721</v>
      </c>
      <c r="C71" s="91"/>
      <c r="D71" s="115">
        <v>150</v>
      </c>
      <c r="E71" s="577"/>
      <c r="F71" s="612"/>
      <c r="G71" s="638"/>
      <c r="H71" s="669" t="s">
        <v>920</v>
      </c>
      <c r="I71" s="696"/>
      <c r="J71" s="638"/>
      <c r="K71" s="729" t="s">
        <v>920</v>
      </c>
    </row>
    <row r="72" s="213" customFormat="1">
      <c r="A72" s="41"/>
      <c r="B72" s="54" t="s">
        <v>722</v>
      </c>
      <c r="C72" s="94"/>
      <c r="D72" s="111">
        <v>250</v>
      </c>
      <c r="E72" s="578"/>
      <c r="F72" s="613"/>
      <c r="G72" s="639"/>
      <c r="H72" s="670" t="s">
        <v>920</v>
      </c>
      <c r="I72" s="697"/>
      <c r="J72" s="639"/>
      <c r="K72" s="730" t="s">
        <v>920</v>
      </c>
    </row>
    <row r="73">
      <c r="A73" s="41"/>
      <c r="B73" s="52" t="s">
        <v>723</v>
      </c>
      <c r="C73" s="93" t="s">
        <v>833</v>
      </c>
      <c r="D73" s="107">
        <v>20</v>
      </c>
      <c r="E73" s="576" t="s">
        <v>920</v>
      </c>
      <c r="F73" s="614"/>
      <c r="G73" s="640"/>
      <c r="H73" s="671" t="s">
        <v>920</v>
      </c>
      <c r="I73" s="698"/>
      <c r="J73" s="640"/>
      <c r="K73" s="731" t="s">
        <v>920</v>
      </c>
    </row>
    <row r="74">
      <c r="A74" s="41"/>
      <c r="B74" s="56" t="s">
        <v>724</v>
      </c>
      <c r="C74" s="91"/>
      <c r="D74" s="108">
        <v>50</v>
      </c>
      <c r="E74" s="577"/>
      <c r="F74" s="611"/>
      <c r="G74" s="637"/>
      <c r="H74" s="668" t="s">
        <v>920</v>
      </c>
      <c r="I74" s="695"/>
      <c r="J74" s="637"/>
      <c r="K74" s="728" t="s">
        <v>920</v>
      </c>
    </row>
    <row r="75">
      <c r="A75" s="41"/>
      <c r="B75" s="56" t="s">
        <v>725</v>
      </c>
      <c r="C75" s="91"/>
      <c r="D75" s="108">
        <v>75</v>
      </c>
      <c r="E75" s="577"/>
      <c r="F75" s="611"/>
      <c r="G75" s="637"/>
      <c r="H75" s="668" t="s">
        <v>920</v>
      </c>
      <c r="I75" s="695"/>
      <c r="J75" s="637"/>
      <c r="K75" s="728" t="s">
        <v>920</v>
      </c>
    </row>
    <row r="76">
      <c r="A76" s="41"/>
      <c r="B76" s="56" t="s">
        <v>726</v>
      </c>
      <c r="C76" s="91"/>
      <c r="D76" s="108">
        <v>80</v>
      </c>
      <c r="E76" s="577"/>
      <c r="F76" s="611"/>
      <c r="G76" s="637"/>
      <c r="H76" s="668" t="s">
        <v>920</v>
      </c>
      <c r="I76" s="695"/>
      <c r="J76" s="637"/>
      <c r="K76" s="728" t="s">
        <v>920</v>
      </c>
    </row>
    <row r="77">
      <c r="A77" s="41"/>
      <c r="B77" s="57" t="s">
        <v>727</v>
      </c>
      <c r="C77" s="91"/>
      <c r="D77" s="108">
        <v>100</v>
      </c>
      <c r="E77" s="577"/>
      <c r="F77" s="604"/>
      <c r="G77" s="634"/>
      <c r="H77" s="665" t="s">
        <v>920</v>
      </c>
      <c r="I77" s="692"/>
      <c r="J77" s="634"/>
      <c r="K77" s="725" t="s">
        <v>920</v>
      </c>
    </row>
    <row r="78">
      <c r="A78" s="41"/>
      <c r="B78" s="57" t="s">
        <v>728</v>
      </c>
      <c r="C78" s="91"/>
      <c r="D78" s="77">
        <v>130</v>
      </c>
      <c r="E78" s="577"/>
      <c r="F78" s="612"/>
      <c r="G78" s="638"/>
      <c r="H78" s="669" t="s">
        <v>920</v>
      </c>
      <c r="I78" s="696"/>
      <c r="J78" s="638"/>
      <c r="K78" s="729" t="s">
        <v>920</v>
      </c>
    </row>
    <row r="79">
      <c r="A79" s="41"/>
      <c r="B79" s="57" t="s">
        <v>729</v>
      </c>
      <c r="C79" s="91"/>
      <c r="D79" s="108">
        <v>150</v>
      </c>
      <c r="E79" s="577"/>
      <c r="F79" s="612"/>
      <c r="G79" s="638"/>
      <c r="H79" s="669" t="s">
        <v>920</v>
      </c>
      <c r="I79" s="696"/>
      <c r="J79" s="638"/>
      <c r="K79" s="729" t="s">
        <v>920</v>
      </c>
    </row>
    <row r="80">
      <c r="A80" s="41"/>
      <c r="B80" s="52" t="s">
        <v>730</v>
      </c>
      <c r="C80" s="81" t="s">
        <v>834</v>
      </c>
      <c r="D80" s="107">
        <v>45</v>
      </c>
      <c r="E80" s="576" t="s">
        <v>920</v>
      </c>
      <c r="F80" s="614"/>
      <c r="G80" s="640"/>
      <c r="H80" s="671" t="s">
        <v>920</v>
      </c>
      <c r="I80" s="698"/>
      <c r="J80" s="640"/>
      <c r="K80" s="731" t="s">
        <v>920</v>
      </c>
    </row>
    <row r="81" s="213" customFormat="1">
      <c r="A81" s="41"/>
      <c r="B81" s="57" t="s">
        <v>731</v>
      </c>
      <c r="C81" s="82"/>
      <c r="D81" s="77">
        <v>75</v>
      </c>
      <c r="E81" s="577"/>
      <c r="F81" s="604"/>
      <c r="G81" s="634"/>
      <c r="H81" s="665" t="s">
        <v>920</v>
      </c>
      <c r="I81" s="692"/>
      <c r="J81" s="634"/>
      <c r="K81" s="725" t="s">
        <v>920</v>
      </c>
    </row>
    <row r="82">
      <c r="A82" s="41"/>
      <c r="B82" s="58" t="s">
        <v>732</v>
      </c>
      <c r="C82" s="79"/>
      <c r="D82" s="109">
        <v>100</v>
      </c>
      <c r="E82" s="578"/>
      <c r="F82" s="613"/>
      <c r="G82" s="639"/>
      <c r="H82" s="670" t="s">
        <v>920</v>
      </c>
      <c r="I82" s="697"/>
      <c r="J82" s="639"/>
      <c r="K82" s="730" t="s">
        <v>920</v>
      </c>
    </row>
    <row r="83">
      <c r="A83" s="41"/>
      <c r="B83" s="47" t="s">
        <v>733</v>
      </c>
      <c r="C83" s="81" t="s">
        <v>835</v>
      </c>
      <c r="D83" s="110">
        <v>20</v>
      </c>
      <c r="E83" s="576" t="s">
        <v>920</v>
      </c>
      <c r="F83" s="611"/>
      <c r="G83" s="637"/>
      <c r="H83" s="668" t="s">
        <v>920</v>
      </c>
      <c r="I83" s="695"/>
      <c r="J83" s="637"/>
      <c r="K83" s="728" t="s">
        <v>920</v>
      </c>
    </row>
    <row r="84">
      <c r="A84" s="41"/>
      <c r="B84" s="47" t="s">
        <v>734</v>
      </c>
      <c r="C84" s="82"/>
      <c r="D84" s="110">
        <v>25</v>
      </c>
      <c r="E84" s="577"/>
      <c r="F84" s="611"/>
      <c r="G84" s="637"/>
      <c r="H84" s="668" t="s">
        <v>920</v>
      </c>
      <c r="I84" s="695"/>
      <c r="J84" s="637"/>
      <c r="K84" s="728" t="s">
        <v>920</v>
      </c>
    </row>
    <row r="85">
      <c r="A85" s="41"/>
      <c r="B85" s="47" t="s">
        <v>735</v>
      </c>
      <c r="C85" s="82"/>
      <c r="D85" s="110">
        <v>30</v>
      </c>
      <c r="E85" s="577"/>
      <c r="F85" s="611"/>
      <c r="G85" s="637"/>
      <c r="H85" s="668" t="s">
        <v>920</v>
      </c>
      <c r="I85" s="695"/>
      <c r="J85" s="637"/>
      <c r="K85" s="728" t="s">
        <v>920</v>
      </c>
    </row>
    <row r="86">
      <c r="A86" s="41"/>
      <c r="B86" s="47" t="s">
        <v>736</v>
      </c>
      <c r="C86" s="82"/>
      <c r="D86" s="110">
        <v>31.25</v>
      </c>
      <c r="E86" s="577"/>
      <c r="F86" s="611"/>
      <c r="G86" s="637"/>
      <c r="H86" s="668" t="s">
        <v>920</v>
      </c>
      <c r="I86" s="695"/>
      <c r="J86" s="637"/>
      <c r="K86" s="728" t="s">
        <v>920</v>
      </c>
    </row>
    <row r="87">
      <c r="A87" s="41"/>
      <c r="B87" s="47" t="s">
        <v>737</v>
      </c>
      <c r="C87" s="82"/>
      <c r="D87" s="110">
        <v>35</v>
      </c>
      <c r="E87" s="577"/>
      <c r="F87" s="611"/>
      <c r="G87" s="637"/>
      <c r="H87" s="668" t="s">
        <v>920</v>
      </c>
      <c r="I87" s="695"/>
      <c r="J87" s="637"/>
      <c r="K87" s="728" t="s">
        <v>920</v>
      </c>
    </row>
    <row r="88">
      <c r="A88" s="41"/>
      <c r="B88" s="47" t="s">
        <v>738</v>
      </c>
      <c r="C88" s="82"/>
      <c r="D88" s="110">
        <v>37.5</v>
      </c>
      <c r="E88" s="577"/>
      <c r="F88" s="611"/>
      <c r="G88" s="637"/>
      <c r="H88" s="668" t="s">
        <v>920</v>
      </c>
      <c r="I88" s="695"/>
      <c r="J88" s="637"/>
      <c r="K88" s="728" t="s">
        <v>920</v>
      </c>
    </row>
    <row r="89">
      <c r="A89" s="41"/>
      <c r="B89" s="48" t="s">
        <v>739</v>
      </c>
      <c r="C89" s="82"/>
      <c r="D89" s="108">
        <v>40</v>
      </c>
      <c r="E89" s="577"/>
      <c r="F89" s="604"/>
      <c r="G89" s="634"/>
      <c r="H89" s="665" t="s">
        <v>920</v>
      </c>
      <c r="I89" s="692"/>
      <c r="J89" s="634"/>
      <c r="K89" s="725" t="s">
        <v>920</v>
      </c>
    </row>
    <row r="90">
      <c r="A90" s="41"/>
      <c r="B90" s="47" t="s">
        <v>740</v>
      </c>
      <c r="C90" s="82"/>
      <c r="D90" s="110">
        <v>50</v>
      </c>
      <c r="E90" s="577"/>
      <c r="F90" s="611"/>
      <c r="G90" s="637"/>
      <c r="H90" s="668" t="s">
        <v>920</v>
      </c>
      <c r="I90" s="695"/>
      <c r="J90" s="637"/>
      <c r="K90" s="728" t="s">
        <v>920</v>
      </c>
    </row>
    <row r="91">
      <c r="A91" s="41"/>
      <c r="B91" s="47" t="s">
        <v>741</v>
      </c>
      <c r="C91" s="82"/>
      <c r="D91" s="110">
        <v>62.5</v>
      </c>
      <c r="E91" s="577"/>
      <c r="F91" s="611"/>
      <c r="G91" s="637"/>
      <c r="H91" s="668" t="s">
        <v>920</v>
      </c>
      <c r="I91" s="695"/>
      <c r="J91" s="637"/>
      <c r="K91" s="728" t="s">
        <v>920</v>
      </c>
    </row>
    <row r="92">
      <c r="A92" s="41"/>
      <c r="B92" s="48" t="s">
        <v>742</v>
      </c>
      <c r="C92" s="82"/>
      <c r="D92" s="108">
        <v>70</v>
      </c>
      <c r="E92" s="577"/>
      <c r="F92" s="604"/>
      <c r="G92" s="634"/>
      <c r="H92" s="665" t="s">
        <v>920</v>
      </c>
      <c r="I92" s="692"/>
      <c r="J92" s="634"/>
      <c r="K92" s="725" t="s">
        <v>920</v>
      </c>
    </row>
    <row r="93">
      <c r="A93" s="41"/>
      <c r="B93" s="54" t="s">
        <v>743</v>
      </c>
      <c r="C93" s="79"/>
      <c r="D93" s="111">
        <v>75</v>
      </c>
      <c r="E93" s="578"/>
      <c r="F93" s="613"/>
      <c r="G93" s="639"/>
      <c r="H93" s="670" t="s">
        <v>920</v>
      </c>
      <c r="I93" s="697"/>
      <c r="J93" s="639"/>
      <c r="K93" s="730" t="s">
        <v>920</v>
      </c>
    </row>
    <row r="94">
      <c r="A94" s="41"/>
      <c r="B94" s="52" t="s">
        <v>744</v>
      </c>
      <c r="C94" s="81" t="s">
        <v>836</v>
      </c>
      <c r="D94" s="107">
        <v>30</v>
      </c>
      <c r="E94" s="576" t="s">
        <v>920</v>
      </c>
      <c r="F94" s="614"/>
      <c r="G94" s="640"/>
      <c r="H94" s="671" t="s">
        <v>920</v>
      </c>
      <c r="I94" s="698"/>
      <c r="J94" s="640"/>
      <c r="K94" s="731" t="s">
        <v>920</v>
      </c>
    </row>
    <row r="95">
      <c r="A95" s="41"/>
      <c r="B95" s="47" t="s">
        <v>745</v>
      </c>
      <c r="C95" s="82"/>
      <c r="D95" s="110">
        <v>35</v>
      </c>
      <c r="E95" s="577"/>
      <c r="F95" s="611"/>
      <c r="G95" s="637"/>
      <c r="H95" s="668" t="s">
        <v>920</v>
      </c>
      <c r="I95" s="695"/>
      <c r="J95" s="637"/>
      <c r="K95" s="728" t="s">
        <v>920</v>
      </c>
    </row>
    <row r="96">
      <c r="A96" s="41"/>
      <c r="B96" s="47" t="s">
        <v>746</v>
      </c>
      <c r="C96" s="82"/>
      <c r="D96" s="110">
        <v>43.75</v>
      </c>
      <c r="E96" s="577"/>
      <c r="F96" s="611"/>
      <c r="G96" s="637"/>
      <c r="H96" s="668" t="s">
        <v>920</v>
      </c>
      <c r="I96" s="695"/>
      <c r="J96" s="637"/>
      <c r="K96" s="728" t="s">
        <v>920</v>
      </c>
    </row>
    <row r="97">
      <c r="A97" s="41"/>
      <c r="B97" s="47" t="s">
        <v>747</v>
      </c>
      <c r="C97" s="82"/>
      <c r="D97" s="110">
        <v>45</v>
      </c>
      <c r="E97" s="577"/>
      <c r="F97" s="611"/>
      <c r="G97" s="637"/>
      <c r="H97" s="668" t="s">
        <v>920</v>
      </c>
      <c r="I97" s="695"/>
      <c r="J97" s="637"/>
      <c r="K97" s="728" t="s">
        <v>920</v>
      </c>
    </row>
    <row r="98">
      <c r="A98" s="41"/>
      <c r="B98" s="47" t="s">
        <v>748</v>
      </c>
      <c r="C98" s="82"/>
      <c r="D98" s="110">
        <v>56.25</v>
      </c>
      <c r="E98" s="577"/>
      <c r="F98" s="611"/>
      <c r="G98" s="637"/>
      <c r="H98" s="668" t="s">
        <v>920</v>
      </c>
      <c r="I98" s="695"/>
      <c r="J98" s="637"/>
      <c r="K98" s="728" t="s">
        <v>920</v>
      </c>
    </row>
    <row r="99">
      <c r="A99" s="41"/>
      <c r="B99" s="47" t="s">
        <v>749</v>
      </c>
      <c r="C99" s="82"/>
      <c r="D99" s="110">
        <v>60</v>
      </c>
      <c r="E99" s="577"/>
      <c r="F99" s="611"/>
      <c r="G99" s="637"/>
      <c r="H99" s="668" t="s">
        <v>920</v>
      </c>
      <c r="I99" s="695"/>
      <c r="J99" s="637"/>
      <c r="K99" s="728" t="s">
        <v>920</v>
      </c>
    </row>
    <row r="100">
      <c r="A100" s="41"/>
      <c r="B100" s="48" t="s">
        <v>750</v>
      </c>
      <c r="C100" s="82"/>
      <c r="D100" s="108">
        <v>75</v>
      </c>
      <c r="E100" s="577"/>
      <c r="F100" s="604"/>
      <c r="G100" s="634"/>
      <c r="H100" s="665" t="s">
        <v>920</v>
      </c>
      <c r="I100" s="692"/>
      <c r="J100" s="634"/>
      <c r="K100" s="725" t="s">
        <v>920</v>
      </c>
    </row>
    <row r="101">
      <c r="A101" s="41"/>
      <c r="B101" s="47" t="s">
        <v>751</v>
      </c>
      <c r="C101" s="82"/>
      <c r="D101" s="110">
        <v>93.75</v>
      </c>
      <c r="E101" s="577"/>
      <c r="F101" s="611"/>
      <c r="G101" s="637"/>
      <c r="H101" s="668" t="s">
        <v>920</v>
      </c>
      <c r="I101" s="695"/>
      <c r="J101" s="637"/>
      <c r="K101" s="728" t="s">
        <v>920</v>
      </c>
    </row>
    <row r="102">
      <c r="A102" s="41"/>
      <c r="B102" s="47" t="s">
        <v>752</v>
      </c>
      <c r="C102" s="82"/>
      <c r="D102" s="110">
        <v>105</v>
      </c>
      <c r="E102" s="577"/>
      <c r="F102" s="611"/>
      <c r="G102" s="637"/>
      <c r="H102" s="668" t="s">
        <v>920</v>
      </c>
      <c r="I102" s="695"/>
      <c r="J102" s="637"/>
      <c r="K102" s="728" t="s">
        <v>920</v>
      </c>
    </row>
    <row r="103">
      <c r="A103" s="41"/>
      <c r="B103" s="54" t="s">
        <v>753</v>
      </c>
      <c r="C103" s="79"/>
      <c r="D103" s="111">
        <v>150</v>
      </c>
      <c r="E103" s="578"/>
      <c r="F103" s="613"/>
      <c r="G103" s="639"/>
      <c r="H103" s="670" t="s">
        <v>920</v>
      </c>
      <c r="I103" s="697"/>
      <c r="J103" s="639"/>
      <c r="K103" s="730" t="s">
        <v>920</v>
      </c>
    </row>
    <row r="104">
      <c r="A104" s="41"/>
      <c r="B104" s="47" t="s">
        <v>754</v>
      </c>
      <c r="C104" s="81" t="s">
        <v>837</v>
      </c>
      <c r="D104" s="110">
        <v>70</v>
      </c>
      <c r="E104" s="576" t="s">
        <v>920</v>
      </c>
      <c r="F104" s="611"/>
      <c r="G104" s="637"/>
      <c r="H104" s="668" t="s">
        <v>920</v>
      </c>
      <c r="I104" s="695"/>
      <c r="J104" s="637"/>
      <c r="K104" s="728" t="s">
        <v>920</v>
      </c>
    </row>
    <row r="105">
      <c r="A105" s="41"/>
      <c r="B105" s="47" t="s">
        <v>755</v>
      </c>
      <c r="C105" s="82"/>
      <c r="D105" s="110">
        <v>90</v>
      </c>
      <c r="E105" s="577"/>
      <c r="F105" s="611"/>
      <c r="G105" s="637"/>
      <c r="H105" s="668" t="s">
        <v>920</v>
      </c>
      <c r="I105" s="695"/>
      <c r="J105" s="637"/>
      <c r="K105" s="728" t="s">
        <v>920</v>
      </c>
    </row>
    <row r="106">
      <c r="A106" s="41"/>
      <c r="B106" s="47" t="s">
        <v>756</v>
      </c>
      <c r="C106" s="82"/>
      <c r="D106" s="110">
        <v>110</v>
      </c>
      <c r="E106" s="577"/>
      <c r="F106" s="611"/>
      <c r="G106" s="637"/>
      <c r="H106" s="668" t="s">
        <v>920</v>
      </c>
      <c r="I106" s="695"/>
      <c r="J106" s="637"/>
      <c r="K106" s="728" t="s">
        <v>920</v>
      </c>
    </row>
    <row r="107">
      <c r="A107" s="41"/>
      <c r="B107" s="47" t="s">
        <v>757</v>
      </c>
      <c r="C107" s="82"/>
      <c r="D107" s="110">
        <v>112.5</v>
      </c>
      <c r="E107" s="577"/>
      <c r="F107" s="611"/>
      <c r="G107" s="637"/>
      <c r="H107" s="668" t="s">
        <v>920</v>
      </c>
      <c r="I107" s="695"/>
      <c r="J107" s="637"/>
      <c r="K107" s="728" t="s">
        <v>920</v>
      </c>
    </row>
    <row r="108">
      <c r="A108" s="41"/>
      <c r="B108" s="54" t="s">
        <v>758</v>
      </c>
      <c r="C108" s="79"/>
      <c r="D108" s="111">
        <v>150</v>
      </c>
      <c r="E108" s="578"/>
      <c r="F108" s="613"/>
      <c r="G108" s="639"/>
      <c r="H108" s="670" t="s">
        <v>920</v>
      </c>
      <c r="I108" s="697"/>
      <c r="J108" s="639"/>
      <c r="K108" s="730" t="s">
        <v>920</v>
      </c>
    </row>
    <row r="109">
      <c r="A109" s="41"/>
      <c r="B109" s="59" t="s">
        <v>759</v>
      </c>
      <c r="C109" s="81" t="s">
        <v>838</v>
      </c>
      <c r="D109" s="106">
        <v>60</v>
      </c>
      <c r="E109" s="576" t="s">
        <v>920</v>
      </c>
      <c r="F109" s="602"/>
      <c r="G109" s="632"/>
      <c r="H109" s="663" t="s">
        <v>920</v>
      </c>
      <c r="I109" s="690"/>
      <c r="J109" s="632"/>
      <c r="K109" s="723" t="s">
        <v>920</v>
      </c>
    </row>
    <row r="110">
      <c r="A110" s="41"/>
      <c r="B110" s="47" t="s">
        <v>760</v>
      </c>
      <c r="C110" s="81" t="s">
        <v>839</v>
      </c>
      <c r="D110" s="110">
        <v>100</v>
      </c>
      <c r="E110" s="576" t="s">
        <v>920</v>
      </c>
      <c r="F110" s="611"/>
      <c r="G110" s="637"/>
      <c r="H110" s="668" t="s">
        <v>920</v>
      </c>
      <c r="I110" s="695"/>
      <c r="J110" s="637"/>
      <c r="K110" s="728" t="s">
        <v>920</v>
      </c>
    </row>
    <row r="111">
      <c r="A111" s="41"/>
      <c r="B111" s="54" t="s">
        <v>761</v>
      </c>
      <c r="C111" s="79"/>
      <c r="D111" s="111">
        <v>150</v>
      </c>
      <c r="E111" s="578"/>
      <c r="F111" s="613"/>
      <c r="G111" s="639"/>
      <c r="H111" s="670" t="s">
        <v>920</v>
      </c>
      <c r="I111" s="697"/>
      <c r="J111" s="639"/>
      <c r="K111" s="730" t="s">
        <v>920</v>
      </c>
    </row>
    <row r="112">
      <c r="A112" s="41"/>
      <c r="B112" s="47" t="s">
        <v>762</v>
      </c>
      <c r="C112" s="81" t="s">
        <v>840</v>
      </c>
      <c r="D112" s="110">
        <v>100</v>
      </c>
      <c r="E112" s="576" t="s">
        <v>920</v>
      </c>
      <c r="F112" s="611"/>
      <c r="G112" s="637"/>
      <c r="H112" s="668" t="s">
        <v>920</v>
      </c>
      <c r="I112" s="695"/>
      <c r="J112" s="637"/>
      <c r="K112" s="728" t="s">
        <v>920</v>
      </c>
    </row>
    <row r="113">
      <c r="A113" s="41"/>
      <c r="B113" s="47" t="s">
        <v>763</v>
      </c>
      <c r="C113" s="82"/>
      <c r="D113" s="110">
        <v>125</v>
      </c>
      <c r="E113" s="577"/>
      <c r="F113" s="611"/>
      <c r="G113" s="637"/>
      <c r="H113" s="668" t="s">
        <v>920</v>
      </c>
      <c r="I113" s="695"/>
      <c r="J113" s="637"/>
      <c r="K113" s="728" t="s">
        <v>920</v>
      </c>
    </row>
    <row r="114">
      <c r="A114" s="41"/>
      <c r="B114" s="54" t="s">
        <v>764</v>
      </c>
      <c r="C114" s="79"/>
      <c r="D114" s="111">
        <v>150</v>
      </c>
      <c r="E114" s="578"/>
      <c r="F114" s="613"/>
      <c r="G114" s="639"/>
      <c r="H114" s="670" t="s">
        <v>920</v>
      </c>
      <c r="I114" s="697"/>
      <c r="J114" s="639"/>
      <c r="K114" s="730" t="s">
        <v>920</v>
      </c>
    </row>
    <row r="115">
      <c r="A115" s="73"/>
      <c r="B115" s="534" t="s">
        <v>765</v>
      </c>
      <c r="C115" s="90" t="s">
        <v>841</v>
      </c>
      <c r="D115" s="556">
        <v>50</v>
      </c>
      <c r="E115" s="579"/>
      <c r="F115" s="615"/>
      <c r="G115" s="641"/>
      <c r="H115" s="672" t="s">
        <v>920</v>
      </c>
      <c r="I115" s="699"/>
      <c r="J115" s="641"/>
      <c r="K115" s="732" t="s">
        <v>920</v>
      </c>
    </row>
    <row r="116">
      <c r="A116" s="73"/>
      <c r="B116" s="377" t="s">
        <v>766</v>
      </c>
      <c r="C116" s="230"/>
      <c r="D116" s="113">
        <v>100</v>
      </c>
      <c r="E116" s="580"/>
      <c r="F116" s="616"/>
      <c r="G116" s="642"/>
      <c r="H116" s="673" t="s">
        <v>920</v>
      </c>
      <c r="I116" s="700"/>
      <c r="J116" s="642"/>
      <c r="K116" s="733" t="s">
        <v>920</v>
      </c>
    </row>
    <row r="117">
      <c r="A117" s="73"/>
      <c r="B117" s="49" t="s">
        <v>767</v>
      </c>
      <c r="C117" s="92"/>
      <c r="D117" s="557">
        <v>150</v>
      </c>
      <c r="E117" s="581" t="s">
        <v>920</v>
      </c>
      <c r="F117" s="617"/>
      <c r="G117" s="643"/>
      <c r="H117" s="674" t="s">
        <v>920</v>
      </c>
      <c r="I117" s="701"/>
      <c r="J117" s="643"/>
      <c r="K117" s="734" t="s">
        <v>920</v>
      </c>
    </row>
    <row r="118">
      <c r="A118" s="73"/>
      <c r="B118" s="62" t="s">
        <v>768</v>
      </c>
      <c r="C118" s="99" t="s">
        <v>842</v>
      </c>
      <c r="D118" s="114">
        <v>20</v>
      </c>
      <c r="E118" s="582"/>
      <c r="F118" s="618"/>
      <c r="G118" s="644"/>
      <c r="H118" s="675" t="s">
        <v>920</v>
      </c>
      <c r="I118" s="702"/>
      <c r="J118" s="644"/>
      <c r="K118" s="735" t="s">
        <v>920</v>
      </c>
    </row>
    <row r="119">
      <c r="A119" s="73"/>
      <c r="B119" s="62" t="s">
        <v>769</v>
      </c>
      <c r="C119" s="100" t="s">
        <v>843</v>
      </c>
      <c r="D119" s="114">
        <v>10</v>
      </c>
      <c r="E119" s="582"/>
      <c r="F119" s="618"/>
      <c r="G119" s="644"/>
      <c r="H119" s="675" t="s">
        <v>920</v>
      </c>
      <c r="I119" s="702"/>
      <c r="J119" s="644"/>
      <c r="K119" s="735" t="s">
        <v>920</v>
      </c>
    </row>
    <row r="120" ht="27">
      <c r="A120" s="73"/>
      <c r="B120" s="62" t="s">
        <v>770</v>
      </c>
      <c r="C120" s="100" t="s">
        <v>844</v>
      </c>
      <c r="D120" s="114">
        <v>10</v>
      </c>
      <c r="E120" s="582"/>
      <c r="F120" s="618"/>
      <c r="G120" s="644"/>
      <c r="H120" s="675" t="s">
        <v>920</v>
      </c>
      <c r="I120" s="702"/>
      <c r="J120" s="644"/>
      <c r="K120" s="735" t="s">
        <v>920</v>
      </c>
    </row>
    <row r="121">
      <c r="A121" s="73"/>
      <c r="B121" s="52" t="s">
        <v>771</v>
      </c>
      <c r="C121" s="81" t="s">
        <v>638</v>
      </c>
      <c r="D121" s="107">
        <v>100</v>
      </c>
      <c r="E121" s="576">
        <v>1</v>
      </c>
      <c r="F121" s="619">
        <v>1183284320</v>
      </c>
      <c r="G121" s="640">
        <v>1183284320</v>
      </c>
      <c r="H121" s="671">
        <v>0.9961</v>
      </c>
      <c r="I121" s="698">
        <v>1183284320</v>
      </c>
      <c r="J121" s="640">
        <v>1183284320</v>
      </c>
      <c r="K121" s="731">
        <v>0.9961</v>
      </c>
    </row>
    <row r="122">
      <c r="A122" s="73"/>
      <c r="B122" s="535" t="s">
        <v>772</v>
      </c>
      <c r="C122" s="82"/>
      <c r="D122" s="108">
        <v>130</v>
      </c>
      <c r="E122" s="577"/>
      <c r="F122" s="604"/>
      <c r="G122" s="634"/>
      <c r="H122" s="665" t="s">
        <v>920</v>
      </c>
      <c r="I122" s="692"/>
      <c r="J122" s="634"/>
      <c r="K122" s="725" t="s">
        <v>920</v>
      </c>
    </row>
    <row r="123">
      <c r="A123" s="73"/>
      <c r="B123" s="57" t="s">
        <v>773</v>
      </c>
      <c r="C123" s="82"/>
      <c r="D123" s="77">
        <v>160</v>
      </c>
      <c r="E123" s="577"/>
      <c r="F123" s="604"/>
      <c r="G123" s="634"/>
      <c r="H123" s="665" t="s">
        <v>920</v>
      </c>
      <c r="I123" s="692"/>
      <c r="J123" s="634"/>
      <c r="K123" s="725" t="s">
        <v>920</v>
      </c>
    </row>
    <row r="124">
      <c r="A124" s="73"/>
      <c r="B124" s="57" t="s">
        <v>774</v>
      </c>
      <c r="C124" s="82"/>
      <c r="D124" s="108">
        <v>190</v>
      </c>
      <c r="E124" s="577"/>
      <c r="F124" s="604"/>
      <c r="G124" s="634"/>
      <c r="H124" s="665" t="s">
        <v>920</v>
      </c>
      <c r="I124" s="692"/>
      <c r="J124" s="634"/>
      <c r="K124" s="725" t="s">
        <v>920</v>
      </c>
    </row>
    <row r="125">
      <c r="A125" s="73"/>
      <c r="B125" s="57" t="s">
        <v>775</v>
      </c>
      <c r="C125" s="82"/>
      <c r="D125" s="108">
        <v>220</v>
      </c>
      <c r="E125" s="577"/>
      <c r="F125" s="604"/>
      <c r="G125" s="634"/>
      <c r="H125" s="665" t="s">
        <v>920</v>
      </c>
      <c r="I125" s="692"/>
      <c r="J125" s="634"/>
      <c r="K125" s="725" t="s">
        <v>920</v>
      </c>
    </row>
    <row r="126">
      <c r="A126" s="73"/>
      <c r="B126" s="535" t="s">
        <v>776</v>
      </c>
      <c r="C126" s="82"/>
      <c r="D126" s="115">
        <v>250</v>
      </c>
      <c r="E126" s="577"/>
      <c r="F126" s="603"/>
      <c r="G126" s="633"/>
      <c r="H126" s="664" t="s">
        <v>920</v>
      </c>
      <c r="I126" s="691"/>
      <c r="J126" s="633"/>
      <c r="K126" s="724" t="s">
        <v>920</v>
      </c>
    </row>
    <row r="127">
      <c r="A127" s="73"/>
      <c r="B127" s="57" t="s">
        <v>777</v>
      </c>
      <c r="C127" s="82"/>
      <c r="D127" s="108">
        <v>280</v>
      </c>
      <c r="E127" s="577"/>
      <c r="F127" s="604"/>
      <c r="G127" s="634"/>
      <c r="H127" s="665" t="s">
        <v>920</v>
      </c>
      <c r="I127" s="692"/>
      <c r="J127" s="634"/>
      <c r="K127" s="725" t="s">
        <v>920</v>
      </c>
    </row>
    <row r="128">
      <c r="A128" s="73"/>
      <c r="B128" s="535" t="s">
        <v>778</v>
      </c>
      <c r="C128" s="82"/>
      <c r="D128" s="108">
        <v>340</v>
      </c>
      <c r="E128" s="577"/>
      <c r="F128" s="604"/>
      <c r="G128" s="634"/>
      <c r="H128" s="665" t="s">
        <v>920</v>
      </c>
      <c r="I128" s="692"/>
      <c r="J128" s="634"/>
      <c r="K128" s="725" t="s">
        <v>920</v>
      </c>
    </row>
    <row r="129">
      <c r="A129" s="73"/>
      <c r="B129" s="54" t="s">
        <v>779</v>
      </c>
      <c r="C129" s="82"/>
      <c r="D129" s="109">
        <v>400</v>
      </c>
      <c r="E129" s="578"/>
      <c r="F129" s="606"/>
      <c r="G129" s="636"/>
      <c r="H129" s="667" t="s">
        <v>920</v>
      </c>
      <c r="I129" s="694"/>
      <c r="J129" s="636"/>
      <c r="K129" s="727" t="s">
        <v>920</v>
      </c>
    </row>
    <row r="130" ht="21.75" customHeight="1">
      <c r="A130" s="73"/>
      <c r="B130" s="59" t="s">
        <v>780</v>
      </c>
      <c r="C130" s="80" t="s">
        <v>845</v>
      </c>
      <c r="D130" s="106">
        <v>1250</v>
      </c>
      <c r="E130" s="583" t="s">
        <v>920</v>
      </c>
      <c r="F130" s="602"/>
      <c r="G130" s="632"/>
      <c r="H130" s="663" t="s">
        <v>920</v>
      </c>
      <c r="I130" s="690"/>
      <c r="J130" s="632"/>
      <c r="K130" s="723" t="s">
        <v>920</v>
      </c>
    </row>
    <row r="131">
      <c r="A131" s="73"/>
      <c r="B131" s="47" t="s">
        <v>781</v>
      </c>
      <c r="C131" s="81" t="s">
        <v>846</v>
      </c>
      <c r="D131" s="110">
        <v>150</v>
      </c>
      <c r="E131" s="576" t="s">
        <v>920</v>
      </c>
      <c r="F131" s="611"/>
      <c r="G131" s="637"/>
      <c r="H131" s="668" t="s">
        <v>920</v>
      </c>
      <c r="I131" s="695"/>
      <c r="J131" s="637"/>
      <c r="K131" s="728" t="s">
        <v>920</v>
      </c>
    </row>
    <row r="132">
      <c r="A132" s="73"/>
      <c r="B132" s="54" t="s">
        <v>782</v>
      </c>
      <c r="C132" s="79"/>
      <c r="D132" s="111">
        <v>250</v>
      </c>
      <c r="E132" s="578"/>
      <c r="F132" s="613"/>
      <c r="G132" s="639"/>
      <c r="H132" s="670" t="s">
        <v>920</v>
      </c>
      <c r="I132" s="697"/>
      <c r="J132" s="639"/>
      <c r="K132" s="730" t="s">
        <v>920</v>
      </c>
    </row>
    <row r="133">
      <c r="A133" s="73"/>
      <c r="B133" s="47" t="s">
        <v>783</v>
      </c>
      <c r="C133" s="81" t="s">
        <v>847</v>
      </c>
      <c r="D133" s="110">
        <v>30</v>
      </c>
      <c r="E133" s="577" t="s">
        <v>920</v>
      </c>
      <c r="F133" s="611"/>
      <c r="G133" s="637"/>
      <c r="H133" s="668" t="s">
        <v>920</v>
      </c>
      <c r="I133" s="695"/>
      <c r="J133" s="637"/>
      <c r="K133" s="728" t="s">
        <v>920</v>
      </c>
    </row>
    <row r="134">
      <c r="A134" s="73"/>
      <c r="B134" s="47" t="s">
        <v>784</v>
      </c>
      <c r="C134" s="82"/>
      <c r="D134" s="110">
        <f>25*1.5</f>
        <v>37.5</v>
      </c>
      <c r="E134" s="577"/>
      <c r="F134" s="611"/>
      <c r="G134" s="637"/>
      <c r="H134" s="668" t="s">
        <v>920</v>
      </c>
      <c r="I134" s="695"/>
      <c r="J134" s="637"/>
      <c r="K134" s="728" t="s">
        <v>920</v>
      </c>
    </row>
    <row r="135">
      <c r="A135" s="73"/>
      <c r="B135" s="47" t="s">
        <v>785</v>
      </c>
      <c r="C135" s="82"/>
      <c r="D135" s="110">
        <v>45</v>
      </c>
      <c r="E135" s="577"/>
      <c r="F135" s="611"/>
      <c r="G135" s="637"/>
      <c r="H135" s="668" t="s">
        <v>920</v>
      </c>
      <c r="I135" s="695"/>
      <c r="J135" s="637"/>
      <c r="K135" s="728" t="s">
        <v>920</v>
      </c>
    </row>
    <row r="136">
      <c r="A136" s="73"/>
      <c r="B136" s="47" t="s">
        <v>786</v>
      </c>
      <c r="C136" s="82"/>
      <c r="D136" s="110">
        <v>46.875</v>
      </c>
      <c r="E136" s="577"/>
      <c r="F136" s="611"/>
      <c r="G136" s="637"/>
      <c r="H136" s="668" t="s">
        <v>920</v>
      </c>
      <c r="I136" s="695"/>
      <c r="J136" s="637"/>
      <c r="K136" s="728" t="s">
        <v>920</v>
      </c>
    </row>
    <row r="137">
      <c r="A137" s="73"/>
      <c r="B137" s="47" t="s">
        <v>787</v>
      </c>
      <c r="C137" s="82"/>
      <c r="D137" s="110">
        <f>35*1.5</f>
        <v>52.5</v>
      </c>
      <c r="E137" s="577"/>
      <c r="F137" s="611"/>
      <c r="G137" s="637"/>
      <c r="H137" s="668" t="s">
        <v>920</v>
      </c>
      <c r="I137" s="695"/>
      <c r="J137" s="637"/>
      <c r="K137" s="728" t="s">
        <v>920</v>
      </c>
    </row>
    <row r="138">
      <c r="A138" s="73"/>
      <c r="B138" s="47" t="s">
        <v>788</v>
      </c>
      <c r="C138" s="82"/>
      <c r="D138" s="110">
        <v>56.25</v>
      </c>
      <c r="E138" s="577"/>
      <c r="F138" s="611"/>
      <c r="G138" s="637"/>
      <c r="H138" s="668" t="s">
        <v>920</v>
      </c>
      <c r="I138" s="695"/>
      <c r="J138" s="637"/>
      <c r="K138" s="728" t="s">
        <v>920</v>
      </c>
    </row>
    <row r="139">
      <c r="A139" s="73"/>
      <c r="B139" s="48" t="s">
        <v>789</v>
      </c>
      <c r="C139" s="82"/>
      <c r="D139" s="108">
        <v>60</v>
      </c>
      <c r="E139" s="577"/>
      <c r="F139" s="604"/>
      <c r="G139" s="634"/>
      <c r="H139" s="665" t="s">
        <v>920</v>
      </c>
      <c r="I139" s="692"/>
      <c r="J139" s="634"/>
      <c r="K139" s="725" t="s">
        <v>920</v>
      </c>
    </row>
    <row r="140">
      <c r="A140" s="73"/>
      <c r="B140" s="48" t="s">
        <v>790</v>
      </c>
      <c r="C140" s="82"/>
      <c r="D140" s="108">
        <v>65.625</v>
      </c>
      <c r="E140" s="577"/>
      <c r="F140" s="604"/>
      <c r="G140" s="634"/>
      <c r="H140" s="665" t="s">
        <v>920</v>
      </c>
      <c r="I140" s="692"/>
      <c r="J140" s="634"/>
      <c r="K140" s="725" t="s">
        <v>920</v>
      </c>
    </row>
    <row r="141">
      <c r="A141" s="73"/>
      <c r="B141" s="47" t="s">
        <v>791</v>
      </c>
      <c r="C141" s="82"/>
      <c r="D141" s="110">
        <f>45*1.5</f>
        <v>67.5</v>
      </c>
      <c r="E141" s="577"/>
      <c r="F141" s="611"/>
      <c r="G141" s="637"/>
      <c r="H141" s="668" t="s">
        <v>920</v>
      </c>
      <c r="I141" s="695"/>
      <c r="J141" s="637"/>
      <c r="K141" s="728" t="s">
        <v>920</v>
      </c>
    </row>
    <row r="142">
      <c r="A142" s="73"/>
      <c r="B142" s="47" t="s">
        <v>792</v>
      </c>
      <c r="C142" s="82"/>
      <c r="D142" s="110">
        <v>75</v>
      </c>
      <c r="E142" s="577"/>
      <c r="F142" s="611"/>
      <c r="G142" s="637"/>
      <c r="H142" s="668" t="s">
        <v>920</v>
      </c>
      <c r="I142" s="695"/>
      <c r="J142" s="637"/>
      <c r="K142" s="728" t="s">
        <v>920</v>
      </c>
    </row>
    <row r="143">
      <c r="A143" s="73"/>
      <c r="B143" s="47" t="s">
        <v>793</v>
      </c>
      <c r="C143" s="82"/>
      <c r="D143" s="110">
        <v>84.375</v>
      </c>
      <c r="E143" s="577"/>
      <c r="F143" s="611"/>
      <c r="G143" s="637"/>
      <c r="H143" s="668" t="s">
        <v>920</v>
      </c>
      <c r="I143" s="695"/>
      <c r="J143" s="637"/>
      <c r="K143" s="728" t="s">
        <v>920</v>
      </c>
    </row>
    <row r="144">
      <c r="A144" s="73"/>
      <c r="B144" s="47" t="s">
        <v>794</v>
      </c>
      <c r="C144" s="82"/>
      <c r="D144" s="110">
        <v>90</v>
      </c>
      <c r="E144" s="577"/>
      <c r="F144" s="611"/>
      <c r="G144" s="637"/>
      <c r="H144" s="668" t="s">
        <v>920</v>
      </c>
      <c r="I144" s="695"/>
      <c r="J144" s="637"/>
      <c r="K144" s="728" t="s">
        <v>920</v>
      </c>
    </row>
    <row r="145">
      <c r="A145" s="73"/>
      <c r="B145" s="47" t="s">
        <v>795</v>
      </c>
      <c r="C145" s="82"/>
      <c r="D145" s="110">
        <v>93.75</v>
      </c>
      <c r="E145" s="577"/>
      <c r="F145" s="611"/>
      <c r="G145" s="637"/>
      <c r="H145" s="668" t="s">
        <v>920</v>
      </c>
      <c r="I145" s="695"/>
      <c r="J145" s="637"/>
      <c r="K145" s="728" t="s">
        <v>920</v>
      </c>
    </row>
    <row r="146">
      <c r="A146" s="73"/>
      <c r="B146" s="48" t="s">
        <v>796</v>
      </c>
      <c r="C146" s="82"/>
      <c r="D146" s="108">
        <v>105</v>
      </c>
      <c r="E146" s="577"/>
      <c r="F146" s="604"/>
      <c r="G146" s="634"/>
      <c r="H146" s="665" t="s">
        <v>920</v>
      </c>
      <c r="I146" s="692"/>
      <c r="J146" s="634"/>
      <c r="K146" s="725" t="s">
        <v>920</v>
      </c>
    </row>
    <row r="147">
      <c r="A147" s="73"/>
      <c r="B147" s="49" t="s">
        <v>797</v>
      </c>
      <c r="C147" s="82"/>
      <c r="D147" s="115">
        <f>75*1.5</f>
        <v>112.5</v>
      </c>
      <c r="E147" s="577"/>
      <c r="F147" s="612"/>
      <c r="G147" s="638"/>
      <c r="H147" s="669" t="s">
        <v>920</v>
      </c>
      <c r="I147" s="696"/>
      <c r="J147" s="638"/>
      <c r="K147" s="729" t="s">
        <v>920</v>
      </c>
    </row>
    <row r="148">
      <c r="A148" s="73"/>
      <c r="B148" s="49" t="s">
        <v>798</v>
      </c>
      <c r="C148" s="82"/>
      <c r="D148" s="115">
        <v>140.625</v>
      </c>
      <c r="E148" s="577"/>
      <c r="F148" s="612"/>
      <c r="G148" s="638"/>
      <c r="H148" s="669" t="s">
        <v>920</v>
      </c>
      <c r="I148" s="696"/>
      <c r="J148" s="638"/>
      <c r="K148" s="729" t="s">
        <v>920</v>
      </c>
    </row>
    <row r="149">
      <c r="A149" s="73"/>
      <c r="B149" s="54" t="s">
        <v>799</v>
      </c>
      <c r="C149" s="79"/>
      <c r="D149" s="111">
        <v>150</v>
      </c>
      <c r="E149" s="578"/>
      <c r="F149" s="613"/>
      <c r="G149" s="639"/>
      <c r="H149" s="670" t="s">
        <v>920</v>
      </c>
      <c r="I149" s="697"/>
      <c r="J149" s="639"/>
      <c r="K149" s="730" t="s">
        <v>920</v>
      </c>
    </row>
    <row r="150">
      <c r="A150" s="73"/>
      <c r="B150" s="68" t="s">
        <v>800</v>
      </c>
      <c r="C150" s="545" t="s">
        <v>848</v>
      </c>
      <c r="D150" s="558">
        <v>100</v>
      </c>
      <c r="E150" s="584" t="s">
        <v>920</v>
      </c>
      <c r="F150" s="620"/>
      <c r="G150" s="645"/>
      <c r="H150" s="676" t="s">
        <v>920</v>
      </c>
      <c r="I150" s="703"/>
      <c r="J150" s="645"/>
      <c r="K150" s="736" t="s">
        <v>920</v>
      </c>
    </row>
    <row r="151">
      <c r="A151" s="41"/>
      <c r="B151" s="69" t="s">
        <v>801</v>
      </c>
      <c r="C151" s="84" t="s">
        <v>849</v>
      </c>
      <c r="D151" s="116" t="s">
        <v>858</v>
      </c>
      <c r="E151" s="576" t="s">
        <v>920</v>
      </c>
      <c r="F151" s="605"/>
      <c r="G151" s="635"/>
      <c r="H151" s="666" t="s">
        <v>920</v>
      </c>
      <c r="I151" s="693"/>
      <c r="J151" s="635"/>
      <c r="K151" s="737" t="s">
        <v>920</v>
      </c>
    </row>
    <row r="152">
      <c r="A152" s="41"/>
      <c r="B152" s="48" t="s">
        <v>802</v>
      </c>
      <c r="C152" s="85"/>
      <c r="D152" s="117" t="s">
        <v>859</v>
      </c>
      <c r="E152" s="577"/>
      <c r="F152" s="604"/>
      <c r="G152" s="634"/>
      <c r="H152" s="665" t="s">
        <v>920</v>
      </c>
      <c r="I152" s="692"/>
      <c r="J152" s="634"/>
      <c r="K152" s="738" t="s">
        <v>920</v>
      </c>
    </row>
    <row r="153">
      <c r="A153" s="41"/>
      <c r="B153" s="48" t="s">
        <v>803</v>
      </c>
      <c r="C153" s="85"/>
      <c r="D153" s="117" t="s">
        <v>860</v>
      </c>
      <c r="E153" s="577"/>
      <c r="F153" s="604"/>
      <c r="G153" s="634"/>
      <c r="H153" s="665" t="s">
        <v>920</v>
      </c>
      <c r="I153" s="692"/>
      <c r="J153" s="634"/>
      <c r="K153" s="738" t="s">
        <v>920</v>
      </c>
    </row>
    <row r="154">
      <c r="A154" s="41"/>
      <c r="B154" s="48" t="s">
        <v>804</v>
      </c>
      <c r="C154" s="85"/>
      <c r="D154" s="117" t="s">
        <v>861</v>
      </c>
      <c r="E154" s="577"/>
      <c r="F154" s="604"/>
      <c r="G154" s="634"/>
      <c r="H154" s="665" t="s">
        <v>920</v>
      </c>
      <c r="I154" s="692"/>
      <c r="J154" s="634"/>
      <c r="K154" s="738" t="s">
        <v>920</v>
      </c>
    </row>
    <row r="155">
      <c r="A155" s="41"/>
      <c r="B155" s="49" t="s">
        <v>805</v>
      </c>
      <c r="C155" s="544"/>
      <c r="D155" s="559">
        <v>1250</v>
      </c>
      <c r="E155" s="578"/>
      <c r="F155" s="603"/>
      <c r="G155" s="636"/>
      <c r="H155" s="667" t="s">
        <v>920</v>
      </c>
      <c r="I155" s="691"/>
      <c r="J155" s="636"/>
      <c r="K155" s="739" t="s">
        <v>920</v>
      </c>
    </row>
    <row r="156">
      <c r="A156" s="41"/>
      <c r="B156" s="69" t="s">
        <v>806</v>
      </c>
      <c r="C156" s="84" t="s">
        <v>850</v>
      </c>
      <c r="D156" s="116" t="s">
        <v>862</v>
      </c>
      <c r="E156" s="576" t="s">
        <v>920</v>
      </c>
      <c r="F156" s="605"/>
      <c r="G156" s="635"/>
      <c r="H156" s="666" t="s">
        <v>920</v>
      </c>
      <c r="I156" s="693"/>
      <c r="J156" s="635"/>
      <c r="K156" s="737" t="s">
        <v>920</v>
      </c>
    </row>
    <row r="157">
      <c r="A157" s="41"/>
      <c r="B157" s="48" t="s">
        <v>807</v>
      </c>
      <c r="C157" s="85"/>
      <c r="D157" s="117" t="s">
        <v>863</v>
      </c>
      <c r="E157" s="577"/>
      <c r="F157" s="604"/>
      <c r="G157" s="634"/>
      <c r="H157" s="665" t="s">
        <v>920</v>
      </c>
      <c r="I157" s="692"/>
      <c r="J157" s="634"/>
      <c r="K157" s="738" t="s">
        <v>920</v>
      </c>
    </row>
    <row r="158">
      <c r="A158" s="41"/>
      <c r="B158" s="48" t="s">
        <v>808</v>
      </c>
      <c r="C158" s="85"/>
      <c r="D158" s="117" t="s">
        <v>864</v>
      </c>
      <c r="E158" s="577"/>
      <c r="F158" s="604"/>
      <c r="G158" s="634"/>
      <c r="H158" s="665" t="s">
        <v>920</v>
      </c>
      <c r="I158" s="692"/>
      <c r="J158" s="634"/>
      <c r="K158" s="738" t="s">
        <v>920</v>
      </c>
    </row>
    <row r="159">
      <c r="A159" s="41"/>
      <c r="B159" s="48" t="s">
        <v>809</v>
      </c>
      <c r="C159" s="85"/>
      <c r="D159" s="117" t="s">
        <v>865</v>
      </c>
      <c r="E159" s="577"/>
      <c r="F159" s="604"/>
      <c r="G159" s="634"/>
      <c r="H159" s="665" t="s">
        <v>920</v>
      </c>
      <c r="I159" s="692"/>
      <c r="J159" s="634"/>
      <c r="K159" s="738" t="s">
        <v>920</v>
      </c>
    </row>
    <row r="160">
      <c r="A160" s="41"/>
      <c r="B160" s="49" t="s">
        <v>810</v>
      </c>
      <c r="C160" s="544"/>
      <c r="D160" s="559">
        <v>1250</v>
      </c>
      <c r="E160" s="578"/>
      <c r="F160" s="603"/>
      <c r="G160" s="636"/>
      <c r="H160" s="667" t="s">
        <v>920</v>
      </c>
      <c r="I160" s="691"/>
      <c r="J160" s="636"/>
      <c r="K160" s="739" t="s">
        <v>920</v>
      </c>
    </row>
    <row r="161" ht="13.5" customHeight="1">
      <c r="A161" s="41"/>
      <c r="B161" s="50" t="s">
        <v>811</v>
      </c>
      <c r="C161" s="84" t="s">
        <v>851</v>
      </c>
      <c r="D161" s="116" t="s">
        <v>866</v>
      </c>
      <c r="E161" s="576" t="s">
        <v>920</v>
      </c>
      <c r="F161" s="614"/>
      <c r="G161" s="640"/>
      <c r="H161" s="664" t="s">
        <v>920</v>
      </c>
      <c r="I161" s="698"/>
      <c r="J161" s="640"/>
      <c r="K161" s="740" t="s">
        <v>920</v>
      </c>
    </row>
    <row r="162">
      <c r="A162" s="41"/>
      <c r="B162" s="48" t="s">
        <v>812</v>
      </c>
      <c r="C162" s="85"/>
      <c r="D162" s="117" t="s">
        <v>867</v>
      </c>
      <c r="E162" s="577"/>
      <c r="F162" s="604"/>
      <c r="G162" s="634"/>
      <c r="H162" s="665" t="s">
        <v>920</v>
      </c>
      <c r="I162" s="692"/>
      <c r="J162" s="634"/>
      <c r="K162" s="738" t="s">
        <v>920</v>
      </c>
    </row>
    <row r="163">
      <c r="A163" s="41"/>
      <c r="B163" s="48" t="s">
        <v>813</v>
      </c>
      <c r="C163" s="85"/>
      <c r="D163" s="117" t="s">
        <v>868</v>
      </c>
      <c r="E163" s="577"/>
      <c r="F163" s="604"/>
      <c r="G163" s="634"/>
      <c r="H163" s="665" t="s">
        <v>920</v>
      </c>
      <c r="I163" s="692"/>
      <c r="J163" s="634"/>
      <c r="K163" s="738" t="s">
        <v>920</v>
      </c>
    </row>
    <row r="164">
      <c r="A164" s="41"/>
      <c r="B164" s="48" t="s">
        <v>814</v>
      </c>
      <c r="C164" s="544"/>
      <c r="D164" s="117" t="s">
        <v>865</v>
      </c>
      <c r="E164" s="577"/>
      <c r="F164" s="604"/>
      <c r="G164" s="634"/>
      <c r="H164" s="665" t="s">
        <v>920</v>
      </c>
      <c r="I164" s="692"/>
      <c r="J164" s="634"/>
      <c r="K164" s="738" t="s">
        <v>920</v>
      </c>
    </row>
    <row r="165">
      <c r="A165" s="41"/>
      <c r="B165" s="49" t="s">
        <v>815</v>
      </c>
      <c r="C165" s="544"/>
      <c r="D165" s="559">
        <v>1250</v>
      </c>
      <c r="E165" s="578"/>
      <c r="F165" s="621"/>
      <c r="G165" s="636"/>
      <c r="H165" s="667" t="s">
        <v>920</v>
      </c>
      <c r="I165" s="697"/>
      <c r="J165" s="636"/>
      <c r="K165" s="739" t="s">
        <v>920</v>
      </c>
    </row>
    <row r="166">
      <c r="A166" s="225"/>
      <c r="B166" s="536" t="s">
        <v>816</v>
      </c>
      <c r="C166" s="546" t="s">
        <v>852</v>
      </c>
      <c r="D166" s="560">
        <v>0</v>
      </c>
      <c r="E166" s="585"/>
      <c r="F166" s="622"/>
      <c r="G166" s="646"/>
      <c r="H166" s="677"/>
      <c r="I166" s="704"/>
      <c r="J166" s="646"/>
      <c r="K166" s="741"/>
    </row>
    <row r="167">
      <c r="A167" s="225"/>
      <c r="B167" s="537" t="s">
        <v>817</v>
      </c>
      <c r="C167" s="547"/>
      <c r="D167" s="561">
        <v>2</v>
      </c>
      <c r="E167" s="586"/>
      <c r="F167" s="623"/>
      <c r="G167" s="647"/>
      <c r="H167" s="678"/>
      <c r="I167" s="705"/>
      <c r="J167" s="647"/>
      <c r="K167" s="742"/>
    </row>
    <row r="168">
      <c r="A168" s="225"/>
      <c r="B168" s="537" t="s">
        <v>818</v>
      </c>
      <c r="C168" s="547"/>
      <c r="D168" s="561">
        <v>4</v>
      </c>
      <c r="E168" s="586"/>
      <c r="F168" s="623"/>
      <c r="G168" s="647"/>
      <c r="H168" s="678"/>
      <c r="I168" s="705"/>
      <c r="J168" s="647"/>
      <c r="K168" s="742"/>
    </row>
    <row r="169" ht="14.25" thickBot="1">
      <c r="A169" s="225"/>
      <c r="B169" s="538" t="s">
        <v>819</v>
      </c>
      <c r="C169" s="548"/>
      <c r="D169" s="562">
        <v>20</v>
      </c>
      <c r="E169" s="587"/>
      <c r="F169" s="624"/>
      <c r="G169" s="648"/>
      <c r="H169" s="679"/>
      <c r="I169" s="706"/>
      <c r="J169" s="648"/>
      <c r="K169" s="743"/>
    </row>
    <row r="170" ht="14.25" customHeight="1" thickBot="1">
      <c r="A170" s="225"/>
      <c r="B170" s="539" t="s">
        <v>989</v>
      </c>
      <c r="C170" s="549"/>
      <c r="D170" s="549"/>
      <c r="E170" s="588"/>
      <c r="F170" s="625">
        <f>IF(COUNT(F18:F114,F117,F121:F165)&gt;0,SUM(F18:F114,F117,F121:F165),"")</f>
        <v>1196103207</v>
      </c>
      <c r="G170" s="649"/>
      <c r="H170" s="680"/>
      <c r="I170" s="625">
        <f>IF(COUNT(I18:I114,I117,I121:I165)&gt;0,SUM(I18:I114,I117,I121:I165),"")</f>
        <v>1196103207</v>
      </c>
      <c r="J170" s="649"/>
      <c r="K170" s="744"/>
    </row>
    <row r="171" ht="14.25" customHeight="1" thickBot="1">
      <c r="A171" s="225"/>
      <c r="B171" s="540" t="s">
        <v>959</v>
      </c>
      <c r="C171" s="550"/>
      <c r="D171" s="550"/>
      <c r="E171" s="589"/>
      <c r="F171" s="626"/>
      <c r="G171" s="650">
        <f>IF(COUNT(G18:G114,G117,G121:G165)&gt;0,SUM(G18:G114,G117,G121:G165),"")</f>
        <v>1185848097</v>
      </c>
      <c r="H171" s="681">
        <v>0.9982136622814465</v>
      </c>
      <c r="I171" s="626"/>
      <c r="J171" s="650">
        <f>IF(COUNT(J18:J114,J117,J121:J165)&gt;0,SUM(J18:J114,J117,J121:J165),"")</f>
        <v>1185848097</v>
      </c>
      <c r="K171" s="745">
        <v>0.9982136622814465</v>
      </c>
    </row>
    <row r="172" ht="14.25" thickBot="1">
      <c r="A172" s="73"/>
      <c r="B172" s="73"/>
      <c r="C172" s="73"/>
      <c r="D172" s="73"/>
      <c r="E172" s="73"/>
      <c r="F172" s="73"/>
      <c r="G172" s="73"/>
      <c r="H172" s="73"/>
      <c r="I172" s="73"/>
      <c r="J172" s="715"/>
      <c r="K172" s="715"/>
    </row>
    <row r="173" ht="14.25" customHeight="1">
      <c r="A173" s="225"/>
      <c r="B173" s="217" t="s">
        <v>990</v>
      </c>
      <c r="C173" s="551"/>
      <c r="D173" s="563" t="s">
        <v>998</v>
      </c>
      <c r="E173" s="590"/>
      <c r="F173" s="627">
        <v>430890690</v>
      </c>
      <c r="G173" s="651" t="s">
        <v>1005</v>
      </c>
      <c r="H173" s="682"/>
      <c r="I173" s="707"/>
      <c r="J173" s="716"/>
      <c r="K173" s="746"/>
    </row>
    <row r="174" ht="14.25" customHeight="1">
      <c r="A174" s="225"/>
      <c r="B174" s="541"/>
      <c r="C174" s="266"/>
      <c r="D174" s="564" t="s">
        <v>999</v>
      </c>
      <c r="E174" s="591"/>
      <c r="F174" s="628"/>
      <c r="G174" s="652"/>
      <c r="H174" s="683"/>
      <c r="I174" s="708"/>
      <c r="J174" s="717"/>
      <c r="K174" s="747"/>
    </row>
    <row r="175" ht="14.25" customHeight="1">
      <c r="A175" s="225"/>
      <c r="B175" s="541"/>
      <c r="C175" s="266"/>
      <c r="D175" s="564" t="s">
        <v>1000</v>
      </c>
      <c r="E175" s="591"/>
      <c r="F175" s="628"/>
      <c r="G175" s="653"/>
      <c r="H175" s="683"/>
      <c r="I175" s="708"/>
      <c r="J175" s="717"/>
      <c r="K175" s="747"/>
    </row>
    <row r="176" ht="14.25" customHeight="1" thickBot="1">
      <c r="A176" s="225"/>
      <c r="B176" s="218"/>
      <c r="C176" s="552"/>
      <c r="D176" s="565" t="s">
        <v>903</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666</v>
      </c>
      <c r="B1" s="41"/>
      <c r="C1" s="41"/>
      <c r="D1" s="41"/>
      <c r="E1" s="41"/>
      <c r="F1" s="41"/>
      <c r="G1" s="41"/>
      <c r="H1" s="41"/>
      <c r="I1" s="41"/>
      <c r="J1" s="41"/>
    </row>
    <row r="2">
      <c r="A2" s="371" t="s">
        <v>3</v>
      </c>
      <c r="B2" s="371"/>
      <c r="C2" s="371"/>
      <c r="D2" s="371"/>
      <c r="E2" s="371"/>
      <c r="F2" s="371"/>
      <c r="G2" s="371"/>
      <c r="H2" s="371"/>
      <c r="I2" s="371"/>
      <c r="J2" s="510" t="s">
        <v>882</v>
      </c>
    </row>
    <row r="3" ht="14.25" thickBot="1">
      <c r="A3" s="372" t="s">
        <v>945</v>
      </c>
      <c r="B3" s="372"/>
      <c r="C3" s="372"/>
      <c r="D3" s="41"/>
      <c r="E3" s="439"/>
      <c r="F3" s="406"/>
      <c r="G3" s="439" t="s">
        <v>873</v>
      </c>
      <c r="H3" s="491" t="s">
        <v>876</v>
      </c>
      <c r="I3" s="406">
        <v>1</v>
      </c>
      <c r="J3" s="41" t="s">
        <v>11</v>
      </c>
    </row>
    <row r="4" ht="13.5" customHeight="1">
      <c r="A4" s="42" t="s">
        <v>668</v>
      </c>
      <c r="B4" s="384" t="s">
        <v>820</v>
      </c>
      <c r="C4" s="411"/>
      <c r="D4" s="76" t="s">
        <v>982</v>
      </c>
      <c r="E4" s="440" t="s">
        <v>83</v>
      </c>
      <c r="F4" s="137"/>
      <c r="G4" s="470"/>
      <c r="H4" s="384" t="s">
        <v>85</v>
      </c>
      <c r="I4" s="411"/>
      <c r="J4" s="511"/>
    </row>
    <row r="5" ht="13.5" customHeight="1">
      <c r="A5" s="43"/>
      <c r="B5" s="104"/>
      <c r="C5" s="409"/>
      <c r="D5" s="77"/>
      <c r="E5" s="441" t="s">
        <v>918</v>
      </c>
      <c r="F5" s="457" t="s">
        <v>931</v>
      </c>
      <c r="G5" s="471" t="s">
        <v>932</v>
      </c>
      <c r="H5" s="441" t="s">
        <v>918</v>
      </c>
      <c r="I5" s="457" t="s">
        <v>931</v>
      </c>
      <c r="J5" s="512" t="s">
        <v>932</v>
      </c>
    </row>
    <row r="6" ht="14.25" thickBot="1">
      <c r="A6" s="44"/>
      <c r="B6" s="385"/>
      <c r="C6" s="412"/>
      <c r="D6" s="78"/>
      <c r="E6" s="385"/>
      <c r="F6" s="458"/>
      <c r="G6" s="472"/>
      <c r="H6" s="385"/>
      <c r="I6" s="458"/>
      <c r="J6" s="513"/>
    </row>
    <row r="7" ht="27" customHeight="1">
      <c r="A7" s="58" t="s">
        <v>651</v>
      </c>
      <c r="B7" s="386" t="s">
        <v>960</v>
      </c>
      <c r="C7" s="413"/>
      <c r="D7" s="105">
        <v>10</v>
      </c>
      <c r="E7" s="442"/>
      <c r="F7" s="459"/>
      <c r="G7" s="473" t="s">
        <v>920</v>
      </c>
      <c r="H7" s="492"/>
      <c r="I7" s="459"/>
      <c r="J7" s="514" t="s">
        <v>920</v>
      </c>
    </row>
    <row r="8" ht="13.5" customHeight="1">
      <c r="A8" s="373" t="s">
        <v>650</v>
      </c>
      <c r="B8" s="387" t="s">
        <v>961</v>
      </c>
      <c r="C8" s="414"/>
      <c r="D8" s="114">
        <v>20</v>
      </c>
      <c r="E8" s="443"/>
      <c r="F8" s="460"/>
      <c r="G8" s="474" t="s">
        <v>920</v>
      </c>
      <c r="H8" s="493"/>
      <c r="I8" s="460"/>
      <c r="J8" s="515" t="s">
        <v>920</v>
      </c>
    </row>
    <row r="9" ht="13.5" customHeight="1">
      <c r="A9" s="46" t="s">
        <v>892</v>
      </c>
      <c r="B9" s="388" t="s">
        <v>962</v>
      </c>
      <c r="C9" s="415"/>
      <c r="D9" s="106">
        <v>40</v>
      </c>
      <c r="E9" s="442"/>
      <c r="F9" s="459"/>
      <c r="G9" s="475" t="s">
        <v>920</v>
      </c>
      <c r="H9" s="492"/>
      <c r="I9" s="459"/>
      <c r="J9" s="514" t="s">
        <v>920</v>
      </c>
    </row>
    <row r="10" ht="13.5" customHeight="1">
      <c r="A10" s="374" t="s">
        <v>675</v>
      </c>
      <c r="B10" s="389" t="s">
        <v>963</v>
      </c>
      <c r="C10" s="416"/>
      <c r="D10" s="112">
        <v>50</v>
      </c>
      <c r="E10" s="444"/>
      <c r="F10" s="451"/>
      <c r="G10" s="476" t="s">
        <v>920</v>
      </c>
      <c r="H10" s="494"/>
      <c r="I10" s="451"/>
      <c r="J10" s="516" t="s">
        <v>920</v>
      </c>
    </row>
    <row r="11" ht="27" customHeight="1">
      <c r="A11" s="375" t="s">
        <v>946</v>
      </c>
      <c r="B11" s="390" t="s">
        <v>964</v>
      </c>
      <c r="C11" s="417"/>
      <c r="D11" s="432">
        <v>50</v>
      </c>
      <c r="E11" s="445"/>
      <c r="F11" s="461"/>
      <c r="G11" s="474" t="s">
        <v>920</v>
      </c>
      <c r="H11" s="495"/>
      <c r="I11" s="461"/>
      <c r="J11" s="517" t="s">
        <v>920</v>
      </c>
    </row>
    <row r="12" ht="13.5" customHeight="1">
      <c r="A12" s="376" t="s">
        <v>676</v>
      </c>
      <c r="B12" s="391" t="s">
        <v>965</v>
      </c>
      <c r="C12" s="418"/>
      <c r="D12" s="114">
        <v>50</v>
      </c>
      <c r="E12" s="443"/>
      <c r="F12" s="460"/>
      <c r="G12" s="477" t="s">
        <v>920</v>
      </c>
      <c r="H12" s="493"/>
      <c r="I12" s="460"/>
      <c r="J12" s="515" t="s">
        <v>920</v>
      </c>
    </row>
    <row r="13" ht="13.5" customHeight="1">
      <c r="A13" s="50" t="s">
        <v>893</v>
      </c>
      <c r="B13" s="392" t="s">
        <v>966</v>
      </c>
      <c r="C13" s="419"/>
      <c r="D13" s="107">
        <v>100</v>
      </c>
      <c r="E13" s="446"/>
      <c r="F13" s="462"/>
      <c r="G13" s="478" t="s">
        <v>920</v>
      </c>
      <c r="H13" s="496"/>
      <c r="I13" s="507"/>
      <c r="J13" s="518" t="s">
        <v>920</v>
      </c>
    </row>
    <row r="14" ht="13.5" customHeight="1">
      <c r="A14" s="377" t="s">
        <v>678</v>
      </c>
      <c r="B14" s="393" t="s">
        <v>967</v>
      </c>
      <c r="C14" s="420"/>
      <c r="D14" s="113">
        <v>100</v>
      </c>
      <c r="E14" s="447"/>
      <c r="F14" s="463"/>
      <c r="G14" s="479" t="s">
        <v>920</v>
      </c>
      <c r="H14" s="497"/>
      <c r="I14" s="463"/>
      <c r="J14" s="519" t="s">
        <v>920</v>
      </c>
    </row>
    <row r="15" ht="13.5" customHeight="1">
      <c r="A15" s="377" t="s">
        <v>679</v>
      </c>
      <c r="B15" s="393" t="s">
        <v>968</v>
      </c>
      <c r="C15" s="420"/>
      <c r="D15" s="113">
        <v>100</v>
      </c>
      <c r="E15" s="447"/>
      <c r="F15" s="463"/>
      <c r="G15" s="479" t="s">
        <v>920</v>
      </c>
      <c r="H15" s="497"/>
      <c r="I15" s="463"/>
      <c r="J15" s="519" t="s">
        <v>920</v>
      </c>
    </row>
    <row r="16" ht="13.5" customHeight="1">
      <c r="A16" s="377" t="s">
        <v>680</v>
      </c>
      <c r="B16" s="393" t="s">
        <v>969</v>
      </c>
      <c r="C16" s="420"/>
      <c r="D16" s="113">
        <v>100</v>
      </c>
      <c r="E16" s="447"/>
      <c r="F16" s="463"/>
      <c r="G16" s="479" t="s">
        <v>920</v>
      </c>
      <c r="H16" s="497"/>
      <c r="I16" s="463"/>
      <c r="J16" s="519" t="s">
        <v>920</v>
      </c>
    </row>
    <row r="17" ht="27" customHeight="1">
      <c r="A17" s="377" t="s">
        <v>947</v>
      </c>
      <c r="B17" s="394" t="s">
        <v>964</v>
      </c>
      <c r="C17" s="421"/>
      <c r="D17" s="113">
        <v>100</v>
      </c>
      <c r="E17" s="447"/>
      <c r="F17" s="463"/>
      <c r="G17" s="479" t="s">
        <v>920</v>
      </c>
      <c r="H17" s="497"/>
      <c r="I17" s="463"/>
      <c r="J17" s="519" t="s">
        <v>920</v>
      </c>
    </row>
    <row r="18" ht="13.5" customHeight="1">
      <c r="A18" s="54" t="s">
        <v>948</v>
      </c>
      <c r="B18" s="395" t="s">
        <v>970</v>
      </c>
      <c r="C18" s="422"/>
      <c r="D18" s="109">
        <v>100</v>
      </c>
      <c r="E18" s="448"/>
      <c r="F18" s="256"/>
      <c r="G18" s="480" t="s">
        <v>920</v>
      </c>
      <c r="H18" s="498"/>
      <c r="I18" s="508"/>
      <c r="J18" s="520" t="s">
        <v>920</v>
      </c>
    </row>
    <row r="19" ht="40.5" customHeight="1">
      <c r="A19" s="378" t="s">
        <v>894</v>
      </c>
      <c r="B19" s="396" t="s">
        <v>971</v>
      </c>
      <c r="C19" s="423"/>
      <c r="D19" s="77">
        <v>100</v>
      </c>
      <c r="E19" s="442"/>
      <c r="F19" s="459"/>
      <c r="G19" s="481" t="s">
        <v>920</v>
      </c>
      <c r="H19" s="492"/>
      <c r="I19" s="459"/>
      <c r="J19" s="514" t="s">
        <v>920</v>
      </c>
    </row>
    <row r="20" ht="27" customHeight="1">
      <c r="A20" s="68" t="s">
        <v>949</v>
      </c>
      <c r="B20" s="397" t="s">
        <v>972</v>
      </c>
      <c r="C20" s="424"/>
      <c r="D20" s="106">
        <v>100</v>
      </c>
      <c r="E20" s="449"/>
      <c r="F20" s="464"/>
      <c r="G20" s="482" t="s">
        <v>920</v>
      </c>
      <c r="H20" s="499"/>
      <c r="I20" s="464"/>
      <c r="J20" s="521" t="s">
        <v>920</v>
      </c>
    </row>
    <row r="21" ht="27" customHeight="1">
      <c r="A21" s="379" t="s">
        <v>950</v>
      </c>
      <c r="B21" s="398" t="s">
        <v>973</v>
      </c>
      <c r="C21" s="425"/>
      <c r="D21" s="433">
        <v>100</v>
      </c>
      <c r="E21" s="450"/>
      <c r="F21" s="465"/>
      <c r="G21" s="474" t="s">
        <v>920</v>
      </c>
      <c r="H21" s="500"/>
      <c r="I21" s="465"/>
      <c r="J21" s="522" t="s">
        <v>920</v>
      </c>
    </row>
    <row r="22" ht="27" customHeight="1">
      <c r="A22" s="46" t="s">
        <v>951</v>
      </c>
      <c r="B22" s="397" t="s">
        <v>974</v>
      </c>
      <c r="C22" s="424"/>
      <c r="D22" s="106">
        <v>100</v>
      </c>
      <c r="E22" s="449"/>
      <c r="F22" s="464"/>
      <c r="G22" s="482" t="s">
        <v>920</v>
      </c>
      <c r="H22" s="499"/>
      <c r="I22" s="464"/>
      <c r="J22" s="523" t="s">
        <v>920</v>
      </c>
    </row>
    <row r="23" ht="13.5" customHeight="1">
      <c r="A23" s="47" t="s">
        <v>952</v>
      </c>
      <c r="B23" s="399" t="s">
        <v>975</v>
      </c>
      <c r="C23" s="426"/>
      <c r="D23" s="110" t="s">
        <v>983</v>
      </c>
      <c r="E23" s="451"/>
      <c r="F23" s="451"/>
      <c r="G23" s="483"/>
      <c r="H23" s="501" t="str">
        <f>IF(COUNT(H24:H30)&gt;0,SUM(H24:H30),"")</f>
        <v/>
      </c>
      <c r="I23" s="507"/>
      <c r="J23" s="524" t="s">
        <v>920</v>
      </c>
    </row>
    <row r="24" ht="13.5" customHeight="1">
      <c r="A24" s="48" t="s">
        <v>701</v>
      </c>
      <c r="B24" s="400" t="s">
        <v>896</v>
      </c>
      <c r="C24" s="427"/>
      <c r="D24" s="108" t="s">
        <v>983</v>
      </c>
      <c r="E24" s="452"/>
      <c r="F24" s="452"/>
      <c r="G24" s="484" t="s">
        <v>920</v>
      </c>
      <c r="H24" s="502"/>
      <c r="I24" s="452"/>
      <c r="J24" s="525" t="s">
        <v>920</v>
      </c>
    </row>
    <row r="25" ht="13.5" customHeight="1">
      <c r="A25" s="48" t="s">
        <v>702</v>
      </c>
      <c r="B25" s="400" t="s">
        <v>905</v>
      </c>
      <c r="C25" s="427"/>
      <c r="D25" s="108" t="s">
        <v>983</v>
      </c>
      <c r="E25" s="452"/>
      <c r="F25" s="452"/>
      <c r="G25" s="484" t="s">
        <v>920</v>
      </c>
      <c r="H25" s="502"/>
      <c r="I25" s="452"/>
      <c r="J25" s="525" t="s">
        <v>920</v>
      </c>
    </row>
    <row r="26" ht="13.5" customHeight="1">
      <c r="A26" s="380" t="s">
        <v>703</v>
      </c>
      <c r="B26" s="401" t="s">
        <v>911</v>
      </c>
      <c r="C26" s="427"/>
      <c r="D26" s="115" t="s">
        <v>983</v>
      </c>
      <c r="E26" s="452"/>
      <c r="F26" s="452"/>
      <c r="G26" s="485" t="s">
        <v>920</v>
      </c>
      <c r="H26" s="502"/>
      <c r="I26" s="452"/>
      <c r="J26" s="525" t="s">
        <v>920</v>
      </c>
    </row>
    <row r="27" ht="13.5" customHeight="1">
      <c r="A27" s="48" t="s">
        <v>704</v>
      </c>
      <c r="B27" s="400" t="s">
        <v>912</v>
      </c>
      <c r="C27" s="426"/>
      <c r="D27" s="108" t="s">
        <v>983</v>
      </c>
      <c r="E27" s="453"/>
      <c r="F27" s="453"/>
      <c r="G27" s="484" t="s">
        <v>920</v>
      </c>
      <c r="H27" s="503"/>
      <c r="I27" s="453"/>
      <c r="J27" s="526" t="s">
        <v>920</v>
      </c>
    </row>
    <row r="28" ht="13.5" customHeight="1">
      <c r="A28" s="48" t="s">
        <v>705</v>
      </c>
      <c r="B28" s="400" t="s">
        <v>913</v>
      </c>
      <c r="C28" s="427"/>
      <c r="D28" s="108" t="s">
        <v>983</v>
      </c>
      <c r="E28" s="453"/>
      <c r="F28" s="453"/>
      <c r="G28" s="484" t="s">
        <v>920</v>
      </c>
      <c r="H28" s="503"/>
      <c r="I28" s="453"/>
      <c r="J28" s="527" t="s">
        <v>920</v>
      </c>
    </row>
    <row r="29" ht="13.5" customHeight="1">
      <c r="A29" s="48" t="s">
        <v>706</v>
      </c>
      <c r="B29" s="400" t="s">
        <v>914</v>
      </c>
      <c r="C29" s="427"/>
      <c r="D29" s="108" t="s">
        <v>983</v>
      </c>
      <c r="E29" s="453"/>
      <c r="F29" s="453"/>
      <c r="G29" s="484" t="s">
        <v>920</v>
      </c>
      <c r="H29" s="503"/>
      <c r="I29" s="453"/>
      <c r="J29" s="527" t="s">
        <v>920</v>
      </c>
    </row>
    <row r="30" ht="27" customHeight="1">
      <c r="A30" s="48" t="s">
        <v>707</v>
      </c>
      <c r="B30" s="402" t="s">
        <v>915</v>
      </c>
      <c r="C30" s="428"/>
      <c r="D30" s="115" t="s">
        <v>983</v>
      </c>
      <c r="E30" s="453"/>
      <c r="F30" s="453"/>
      <c r="G30" s="484" t="s">
        <v>920</v>
      </c>
      <c r="H30" s="503"/>
      <c r="I30" s="453"/>
      <c r="J30" s="527" t="s">
        <v>920</v>
      </c>
    </row>
    <row r="31" ht="13.5" customHeight="1">
      <c r="A31" s="381" t="s">
        <v>953</v>
      </c>
      <c r="B31" s="403"/>
      <c r="C31" s="429"/>
      <c r="D31" s="114" t="s">
        <v>983</v>
      </c>
      <c r="E31" s="443"/>
      <c r="F31" s="460"/>
      <c r="G31" s="477"/>
      <c r="H31" s="493"/>
      <c r="I31" s="460"/>
      <c r="J31" s="515"/>
    </row>
    <row r="32" ht="13.5" customHeight="1">
      <c r="A32" s="46" t="s">
        <v>954</v>
      </c>
      <c r="B32" s="388" t="s">
        <v>976</v>
      </c>
      <c r="C32" s="415"/>
      <c r="D32" s="106" t="s">
        <v>983</v>
      </c>
      <c r="E32" s="449"/>
      <c r="F32" s="464"/>
      <c r="G32" s="482" t="s">
        <v>920</v>
      </c>
      <c r="H32" s="499"/>
      <c r="I32" s="464"/>
      <c r="J32" s="523" t="s">
        <v>920</v>
      </c>
    </row>
    <row r="33" ht="13.5" customHeight="1">
      <c r="A33" s="46" t="s">
        <v>955</v>
      </c>
      <c r="B33" s="388" t="s">
        <v>977</v>
      </c>
      <c r="C33" s="415"/>
      <c r="D33" s="106" t="s">
        <v>983</v>
      </c>
      <c r="E33" s="449"/>
      <c r="F33" s="464"/>
      <c r="G33" s="482" t="s">
        <v>920</v>
      </c>
      <c r="H33" s="499"/>
      <c r="I33" s="464"/>
      <c r="J33" s="523" t="s">
        <v>920</v>
      </c>
    </row>
    <row r="34" ht="27" customHeight="1">
      <c r="A34" s="376" t="s">
        <v>956</v>
      </c>
      <c r="B34" s="391" t="s">
        <v>978</v>
      </c>
      <c r="C34" s="430"/>
      <c r="D34" s="114" t="s">
        <v>984</v>
      </c>
      <c r="E34" s="443"/>
      <c r="F34" s="460"/>
      <c r="G34" s="486"/>
      <c r="H34" s="493"/>
      <c r="I34" s="460"/>
      <c r="J34" s="515" t="s">
        <v>920</v>
      </c>
    </row>
    <row r="35" ht="13.5" customHeight="1" thickBot="1">
      <c r="A35" s="379" t="s">
        <v>957</v>
      </c>
      <c r="B35" s="404" t="s">
        <v>979</v>
      </c>
      <c r="C35" s="431"/>
      <c r="D35" s="434">
        <v>100</v>
      </c>
      <c r="E35" s="454"/>
      <c r="F35" s="466"/>
      <c r="G35" s="487"/>
      <c r="H35" s="504"/>
      <c r="I35" s="466"/>
      <c r="J35" s="528" t="s">
        <v>920</v>
      </c>
    </row>
    <row r="36" ht="13.5" customHeight="1" thickBot="1">
      <c r="A36" s="382" t="s">
        <v>958</v>
      </c>
      <c r="B36" s="405"/>
      <c r="C36" s="405"/>
      <c r="D36" s="435"/>
      <c r="E36" s="455"/>
      <c r="F36" s="467"/>
      <c r="G36" s="488"/>
      <c r="H36" s="505"/>
      <c r="I36" s="509"/>
      <c r="J36" s="529" t="s">
        <v>920</v>
      </c>
    </row>
    <row r="37" ht="13.5" customHeight="1" thickBot="1">
      <c r="A37" s="382" t="s">
        <v>959</v>
      </c>
      <c r="B37" s="405"/>
      <c r="C37" s="405"/>
      <c r="D37" s="435"/>
      <c r="E37" s="455"/>
      <c r="F37" s="467"/>
      <c r="G37" s="488"/>
      <c r="H37" s="505"/>
      <c r="I37" s="509" t="str">
        <f t="array" ref="I37:I37">IF(COUNT(I7,I13,I9,I19:I20,I22:I23,I32:I33)&gt;0,SUM(I7,I13,I9,I19:I20,I22:I23,I32:I33),"")</f>
        <v/>
      </c>
      <c r="J37" s="530" t="s">
        <v>920</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640</v>
      </c>
      <c r="C45" s="407"/>
      <c r="D45" s="436"/>
      <c r="E45" s="449">
        <v>10540521</v>
      </c>
      <c r="F45" s="468"/>
      <c r="G45" s="213"/>
      <c r="H45" s="41"/>
      <c r="I45" s="41"/>
      <c r="J45" s="41"/>
    </row>
    <row r="46" ht="13.5" customHeight="1">
      <c r="A46" s="41"/>
      <c r="B46" s="408"/>
      <c r="C46" s="408"/>
      <c r="D46" s="41"/>
      <c r="E46" s="41"/>
      <c r="F46" s="41"/>
      <c r="G46" s="489"/>
      <c r="H46" s="41"/>
      <c r="I46" s="41"/>
      <c r="J46" s="41"/>
    </row>
    <row r="47" ht="13.5" customHeight="1">
      <c r="A47" s="41"/>
      <c r="B47" s="409" t="s">
        <v>980</v>
      </c>
      <c r="C47" s="409"/>
      <c r="D47" s="437"/>
      <c r="E47" s="449">
        <f>IF((I37="")*(表1!J171=""),"",IFERROR(VALUE(I37),0)+IFERROR(VALUE(表1!J171),0))</f>
        <v>1185848097</v>
      </c>
      <c r="F47" s="468"/>
      <c r="G47" s="213"/>
      <c r="H47" s="41"/>
      <c r="I47" s="41"/>
      <c r="J47" s="41"/>
    </row>
    <row r="48">
      <c r="A48" s="41"/>
      <c r="B48" s="409"/>
      <c r="C48" s="409"/>
      <c r="D48" s="41"/>
      <c r="E48" s="409"/>
      <c r="F48" s="409"/>
      <c r="G48" s="490"/>
      <c r="H48" s="41"/>
      <c r="I48" s="41"/>
      <c r="J48" s="41"/>
    </row>
    <row r="49" ht="13.5" customHeight="1">
      <c r="A49" s="41"/>
      <c r="B49" s="409" t="s">
        <v>981</v>
      </c>
      <c r="C49" s="409"/>
      <c r="D49" s="437"/>
      <c r="E49" s="456">
        <v>0.9982136622814465</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666</v>
      </c>
      <c r="K1"/>
      <c r="L1"/>
    </row>
    <row r="2">
      <c r="A2" s="215" t="s">
        <v>3</v>
      </c>
      <c r="B2" s="215"/>
      <c r="C2" s="215"/>
      <c r="D2" s="215"/>
      <c r="E2" s="215"/>
      <c r="F2" s="215"/>
      <c r="G2" s="215"/>
      <c r="H2" s="215"/>
      <c r="I2" s="215"/>
      <c r="J2" s="314" t="s">
        <v>882</v>
      </c>
      <c r="L2" s="26"/>
      <c r="M2" s="26"/>
      <c r="N2" s="26"/>
      <c r="O2" s="26"/>
      <c r="P2" s="26"/>
      <c r="Q2" s="26"/>
      <c r="R2" s="26"/>
      <c r="S2" s="26"/>
      <c r="T2" s="26"/>
      <c r="U2" s="26"/>
      <c r="V2" s="26"/>
    </row>
    <row r="3" ht="14.25" thickBot="1">
      <c r="A3" s="216" t="s">
        <v>884</v>
      </c>
      <c r="B3" s="216"/>
      <c r="C3" s="177"/>
      <c r="E3" s="267"/>
      <c r="F3" s="262"/>
      <c r="G3" s="177" t="s">
        <v>873</v>
      </c>
      <c r="H3" s="300" t="s">
        <v>876</v>
      </c>
      <c r="I3" s="237">
        <v>1</v>
      </c>
      <c r="J3" s="225" t="s">
        <v>11</v>
      </c>
      <c r="K3" s="26"/>
      <c r="L3" s="26"/>
      <c r="M3" s="26"/>
      <c r="N3" s="26"/>
      <c r="O3" s="26"/>
      <c r="P3" s="26"/>
      <c r="Q3" s="26"/>
      <c r="R3" s="26"/>
      <c r="S3" s="26"/>
      <c r="T3" s="26"/>
      <c r="U3" s="26"/>
    </row>
    <row r="4" ht="27" customHeight="1">
      <c r="A4" s="217" t="s">
        <v>668</v>
      </c>
      <c r="B4" s="227" t="s">
        <v>820</v>
      </c>
      <c r="C4" s="240" t="s">
        <v>918</v>
      </c>
      <c r="D4" s="252"/>
      <c r="E4" s="268"/>
      <c r="F4" s="240" t="s">
        <v>918</v>
      </c>
      <c r="G4" s="268"/>
      <c r="H4" s="227" t="s">
        <v>930</v>
      </c>
      <c r="I4" s="227" t="s">
        <v>931</v>
      </c>
      <c r="J4" s="315" t="s">
        <v>932</v>
      </c>
      <c r="L4" s="263" t="s">
        <v>934</v>
      </c>
      <c r="M4" s="279"/>
      <c r="N4" s="279"/>
      <c r="O4" s="279"/>
      <c r="P4" s="279"/>
      <c r="Q4" s="279"/>
      <c r="R4" s="279"/>
      <c r="S4" s="279"/>
      <c r="T4" s="279"/>
      <c r="U4" s="279"/>
      <c r="V4" s="297"/>
    </row>
    <row r="5" ht="38.25" customHeight="1" thickBot="1">
      <c r="A5" s="218"/>
      <c r="B5" s="228"/>
      <c r="C5" s="241" t="s">
        <v>919</v>
      </c>
      <c r="D5" s="253" t="s">
        <v>921</v>
      </c>
      <c r="E5" s="269" t="s">
        <v>924</v>
      </c>
      <c r="F5" s="282" t="s">
        <v>927</v>
      </c>
      <c r="G5" s="282" t="s">
        <v>928</v>
      </c>
      <c r="H5" s="228"/>
      <c r="I5" s="228"/>
      <c r="J5" s="316"/>
      <c r="L5" s="326" t="s">
        <v>919</v>
      </c>
      <c r="M5" s="337" t="s">
        <v>935</v>
      </c>
      <c r="N5" s="337" t="s">
        <v>936</v>
      </c>
      <c r="O5" s="337" t="s">
        <v>937</v>
      </c>
      <c r="P5" s="337" t="s">
        <v>938</v>
      </c>
      <c r="Q5" s="337" t="s">
        <v>939</v>
      </c>
      <c r="R5" s="337" t="s">
        <v>940</v>
      </c>
      <c r="S5" s="337" t="s">
        <v>941</v>
      </c>
      <c r="T5" s="337" t="s">
        <v>942</v>
      </c>
      <c r="U5" s="337" t="s">
        <v>943</v>
      </c>
      <c r="V5" s="345" t="s">
        <v>944</v>
      </c>
    </row>
    <row r="6" ht="15.95" customHeight="1">
      <c r="A6" s="47" t="s">
        <v>651</v>
      </c>
      <c r="B6" s="229" t="s">
        <v>896</v>
      </c>
      <c r="C6" s="242"/>
      <c r="D6" s="254"/>
      <c r="E6" s="270"/>
      <c r="F6" s="283"/>
      <c r="G6" s="270"/>
      <c r="H6" s="301"/>
      <c r="I6" s="309"/>
      <c r="J6" s="317"/>
      <c r="L6" s="327"/>
      <c r="M6" s="254"/>
      <c r="N6" s="254"/>
      <c r="O6" s="254"/>
      <c r="P6" s="254"/>
      <c r="Q6" s="254"/>
      <c r="R6" s="254"/>
      <c r="S6" s="254"/>
      <c r="T6" s="254"/>
      <c r="U6" s="254"/>
      <c r="V6" s="346"/>
    </row>
    <row r="7" ht="15.95" customHeight="1">
      <c r="A7" s="48" t="s">
        <v>885</v>
      </c>
      <c r="B7" s="230" t="s">
        <v>897</v>
      </c>
      <c r="C7" s="243" t="s">
        <v>920</v>
      </c>
      <c r="D7" s="255" t="s">
        <v>920</v>
      </c>
      <c r="E7" s="271"/>
      <c r="F7" s="284"/>
      <c r="G7" s="292"/>
      <c r="H7" s="302" t="s">
        <v>920</v>
      </c>
      <c r="I7" s="302" t="s">
        <v>920</v>
      </c>
      <c r="J7" s="318" t="s">
        <v>920</v>
      </c>
      <c r="L7" s="328" t="s">
        <v>920</v>
      </c>
      <c r="M7" s="255" t="s">
        <v>920</v>
      </c>
      <c r="N7" s="255" t="s">
        <v>920</v>
      </c>
      <c r="O7" s="255" t="s">
        <v>920</v>
      </c>
      <c r="P7" s="255" t="s">
        <v>920</v>
      </c>
      <c r="Q7" s="255" t="s">
        <v>920</v>
      </c>
      <c r="R7" s="255" t="s">
        <v>920</v>
      </c>
      <c r="S7" s="255" t="s">
        <v>920</v>
      </c>
      <c r="T7" s="255" t="s">
        <v>920</v>
      </c>
      <c r="U7" s="255" t="s">
        <v>920</v>
      </c>
      <c r="V7" s="347" t="s">
        <v>920</v>
      </c>
    </row>
    <row r="8" ht="15.95" customHeight="1">
      <c r="A8" s="48" t="s">
        <v>886</v>
      </c>
      <c r="B8" s="230" t="s">
        <v>898</v>
      </c>
      <c r="C8" s="243" t="s">
        <v>920</v>
      </c>
      <c r="D8" s="255" t="s">
        <v>920</v>
      </c>
      <c r="E8" s="271" t="s">
        <v>920</v>
      </c>
      <c r="F8" s="284"/>
      <c r="G8" s="292"/>
      <c r="H8" s="302" t="s">
        <v>920</v>
      </c>
      <c r="I8" s="302" t="s">
        <v>920</v>
      </c>
      <c r="J8" s="318" t="s">
        <v>920</v>
      </c>
      <c r="L8" s="328" t="s">
        <v>920</v>
      </c>
      <c r="M8" s="255" t="s">
        <v>920</v>
      </c>
      <c r="N8" s="255" t="s">
        <v>920</v>
      </c>
      <c r="O8" s="255" t="s">
        <v>920</v>
      </c>
      <c r="P8" s="255" t="s">
        <v>920</v>
      </c>
      <c r="Q8" s="255" t="s">
        <v>920</v>
      </c>
      <c r="R8" s="255" t="s">
        <v>920</v>
      </c>
      <c r="S8" s="255" t="s">
        <v>920</v>
      </c>
      <c r="T8" s="255" t="s">
        <v>920</v>
      </c>
      <c r="U8" s="255" t="s">
        <v>920</v>
      </c>
      <c r="V8" s="347" t="s">
        <v>920</v>
      </c>
    </row>
    <row r="9" ht="15.95" customHeight="1">
      <c r="A9" s="48" t="s">
        <v>887</v>
      </c>
      <c r="B9" s="230" t="s">
        <v>899</v>
      </c>
      <c r="C9" s="243" t="s">
        <v>920</v>
      </c>
      <c r="D9" s="255" t="s">
        <v>920</v>
      </c>
      <c r="E9" s="271" t="s">
        <v>920</v>
      </c>
      <c r="F9" s="284"/>
      <c r="G9" s="292"/>
      <c r="H9" s="302" t="s">
        <v>920</v>
      </c>
      <c r="I9" s="302" t="s">
        <v>920</v>
      </c>
      <c r="J9" s="318" t="s">
        <v>920</v>
      </c>
      <c r="L9" s="328" t="s">
        <v>920</v>
      </c>
      <c r="M9" s="255" t="s">
        <v>920</v>
      </c>
      <c r="N9" s="255" t="s">
        <v>920</v>
      </c>
      <c r="O9" s="255" t="s">
        <v>920</v>
      </c>
      <c r="P9" s="255" t="s">
        <v>920</v>
      </c>
      <c r="Q9" s="255" t="s">
        <v>920</v>
      </c>
      <c r="R9" s="255" t="s">
        <v>920</v>
      </c>
      <c r="S9" s="255" t="s">
        <v>920</v>
      </c>
      <c r="T9" s="255" t="s">
        <v>920</v>
      </c>
      <c r="U9" s="255" t="s">
        <v>920</v>
      </c>
      <c r="V9" s="347" t="s">
        <v>920</v>
      </c>
    </row>
    <row r="10" ht="15.95" customHeight="1">
      <c r="A10" s="48" t="s">
        <v>888</v>
      </c>
      <c r="B10" s="85" t="s">
        <v>900</v>
      </c>
      <c r="C10" s="243" t="s">
        <v>920</v>
      </c>
      <c r="D10" s="255"/>
      <c r="E10" s="271" t="s">
        <v>920</v>
      </c>
      <c r="F10" s="284"/>
      <c r="G10" s="292"/>
      <c r="H10" s="302" t="s">
        <v>920</v>
      </c>
      <c r="I10" s="302" t="s">
        <v>920</v>
      </c>
      <c r="J10" s="318" t="s">
        <v>920</v>
      </c>
      <c r="L10" s="328" t="s">
        <v>920</v>
      </c>
      <c r="M10" s="255" t="s">
        <v>920</v>
      </c>
      <c r="N10" s="255" t="s">
        <v>920</v>
      </c>
      <c r="O10" s="255" t="s">
        <v>920</v>
      </c>
      <c r="P10" s="255" t="s">
        <v>920</v>
      </c>
      <c r="Q10" s="255" t="s">
        <v>920</v>
      </c>
      <c r="R10" s="255" t="s">
        <v>920</v>
      </c>
      <c r="S10" s="255" t="s">
        <v>920</v>
      </c>
      <c r="T10" s="255" t="s">
        <v>920</v>
      </c>
      <c r="U10" s="255" t="s">
        <v>920</v>
      </c>
      <c r="V10" s="347" t="s">
        <v>920</v>
      </c>
    </row>
    <row r="11" ht="15.95" customHeight="1">
      <c r="A11" s="48" t="s">
        <v>889</v>
      </c>
      <c r="B11" s="85" t="s">
        <v>901</v>
      </c>
      <c r="C11" s="243" t="s">
        <v>920</v>
      </c>
      <c r="D11" s="255" t="s">
        <v>920</v>
      </c>
      <c r="E11" s="271" t="s">
        <v>920</v>
      </c>
      <c r="F11" s="284"/>
      <c r="G11" s="292"/>
      <c r="H11" s="302" t="s">
        <v>920</v>
      </c>
      <c r="I11" s="302" t="s">
        <v>920</v>
      </c>
      <c r="J11" s="318" t="s">
        <v>920</v>
      </c>
      <c r="L11" s="328" t="s">
        <v>920</v>
      </c>
      <c r="M11" s="255" t="s">
        <v>920</v>
      </c>
      <c r="N11" s="255" t="s">
        <v>920</v>
      </c>
      <c r="O11" s="255" t="s">
        <v>920</v>
      </c>
      <c r="P11" s="255" t="s">
        <v>920</v>
      </c>
      <c r="Q11" s="255" t="s">
        <v>920</v>
      </c>
      <c r="R11" s="255" t="s">
        <v>920</v>
      </c>
      <c r="S11" s="255" t="s">
        <v>920</v>
      </c>
      <c r="T11" s="255" t="s">
        <v>920</v>
      </c>
      <c r="U11" s="255" t="s">
        <v>920</v>
      </c>
      <c r="V11" s="347" t="s">
        <v>920</v>
      </c>
    </row>
    <row r="12" ht="15.95" customHeight="1">
      <c r="A12" s="48" t="s">
        <v>890</v>
      </c>
      <c r="B12" s="230" t="s">
        <v>902</v>
      </c>
      <c r="C12" s="243" t="s">
        <v>920</v>
      </c>
      <c r="D12" s="255" t="s">
        <v>920</v>
      </c>
      <c r="E12" s="271" t="s">
        <v>920</v>
      </c>
      <c r="F12" s="284"/>
      <c r="G12" s="292"/>
      <c r="H12" s="302" t="s">
        <v>920</v>
      </c>
      <c r="I12" s="302" t="s">
        <v>920</v>
      </c>
      <c r="J12" s="318" t="s">
        <v>920</v>
      </c>
      <c r="L12" s="328" t="s">
        <v>920</v>
      </c>
      <c r="M12" s="255" t="s">
        <v>920</v>
      </c>
      <c r="N12" s="255" t="s">
        <v>920</v>
      </c>
      <c r="O12" s="255" t="s">
        <v>920</v>
      </c>
      <c r="P12" s="255" t="s">
        <v>920</v>
      </c>
      <c r="Q12" s="255" t="s">
        <v>920</v>
      </c>
      <c r="R12" s="255" t="s">
        <v>920</v>
      </c>
      <c r="S12" s="255" t="s">
        <v>920</v>
      </c>
      <c r="T12" s="255" t="s">
        <v>920</v>
      </c>
      <c r="U12" s="255" t="s">
        <v>920</v>
      </c>
      <c r="V12" s="347" t="s">
        <v>920</v>
      </c>
    </row>
    <row r="13" ht="15.95" customHeight="1">
      <c r="A13" s="48" t="s">
        <v>891</v>
      </c>
      <c r="B13" s="230" t="s">
        <v>903</v>
      </c>
      <c r="C13" s="243" t="s">
        <v>920</v>
      </c>
      <c r="D13" s="255" t="s">
        <v>920</v>
      </c>
      <c r="E13" s="271" t="s">
        <v>920</v>
      </c>
      <c r="F13" s="284"/>
      <c r="G13" s="292"/>
      <c r="H13" s="302" t="s">
        <v>920</v>
      </c>
      <c r="I13" s="302" t="s">
        <v>920</v>
      </c>
      <c r="J13" s="318" t="s">
        <v>920</v>
      </c>
      <c r="L13" s="328" t="s">
        <v>920</v>
      </c>
      <c r="M13" s="255" t="s">
        <v>920</v>
      </c>
      <c r="N13" s="255" t="s">
        <v>920</v>
      </c>
      <c r="O13" s="255" t="s">
        <v>920</v>
      </c>
      <c r="P13" s="255" t="s">
        <v>920</v>
      </c>
      <c r="Q13" s="255" t="s">
        <v>920</v>
      </c>
      <c r="R13" s="255" t="s">
        <v>920</v>
      </c>
      <c r="S13" s="255" t="s">
        <v>920</v>
      </c>
      <c r="T13" s="255" t="s">
        <v>920</v>
      </c>
      <c r="U13" s="255" t="s">
        <v>920</v>
      </c>
      <c r="V13" s="347" t="s">
        <v>920</v>
      </c>
    </row>
    <row r="14" ht="15.95" customHeight="1">
      <c r="A14" s="219"/>
      <c r="B14" s="92" t="s">
        <v>904</v>
      </c>
      <c r="C14" s="244" t="str">
        <f t="shared" si="0" ref="C14:G14">IF(COUNT(C7:C13)&gt;0,SUM(C7:C13),"")</f>
        <v/>
      </c>
      <c r="D14" s="256" t="str">
        <f t="shared" si="0"/>
        <v/>
      </c>
      <c r="E14" s="272" t="str">
        <f t="shared" si="0"/>
        <v/>
      </c>
      <c r="F14" s="285" t="str">
        <f t="shared" si="0"/>
        <v/>
      </c>
      <c r="G14" s="293" t="str">
        <f t="shared" si="0"/>
        <v/>
      </c>
      <c r="H14" s="302" t="s">
        <v>920</v>
      </c>
      <c r="I14" s="302" t="s">
        <v>920</v>
      </c>
      <c r="J14" s="318" t="s">
        <v>920</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650</v>
      </c>
      <c r="B15" s="84" t="s">
        <v>905</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885</v>
      </c>
      <c r="B16" s="230" t="s">
        <v>906</v>
      </c>
      <c r="C16" s="243" t="s">
        <v>920</v>
      </c>
      <c r="D16" s="255" t="s">
        <v>920</v>
      </c>
      <c r="E16" s="271" t="s">
        <v>920</v>
      </c>
      <c r="F16" s="284"/>
      <c r="G16" s="292"/>
      <c r="H16" s="302" t="s">
        <v>920</v>
      </c>
      <c r="I16" s="302" t="s">
        <v>920</v>
      </c>
      <c r="J16" s="318" t="s">
        <v>920</v>
      </c>
      <c r="L16" s="328" t="s">
        <v>920</v>
      </c>
      <c r="M16" s="255" t="s">
        <v>920</v>
      </c>
      <c r="N16" s="255" t="s">
        <v>920</v>
      </c>
      <c r="O16" s="255" t="s">
        <v>920</v>
      </c>
      <c r="P16" s="255" t="s">
        <v>920</v>
      </c>
      <c r="Q16" s="255"/>
      <c r="R16" s="255" t="s">
        <v>920</v>
      </c>
      <c r="S16" s="255" t="s">
        <v>920</v>
      </c>
      <c r="T16" s="255" t="s">
        <v>920</v>
      </c>
      <c r="U16" s="255" t="s">
        <v>920</v>
      </c>
      <c r="V16" s="347" t="s">
        <v>920</v>
      </c>
    </row>
    <row r="17" ht="15.95" customHeight="1">
      <c r="A17" s="48" t="s">
        <v>886</v>
      </c>
      <c r="B17" s="230" t="s">
        <v>907</v>
      </c>
      <c r="C17" s="243" t="s">
        <v>920</v>
      </c>
      <c r="D17" s="255" t="s">
        <v>920</v>
      </c>
      <c r="E17" s="271" t="s">
        <v>920</v>
      </c>
      <c r="F17" s="284"/>
      <c r="G17" s="292"/>
      <c r="H17" s="302" t="s">
        <v>920</v>
      </c>
      <c r="I17" s="302" t="s">
        <v>920</v>
      </c>
      <c r="J17" s="318" t="s">
        <v>920</v>
      </c>
      <c r="L17" s="328" t="s">
        <v>920</v>
      </c>
      <c r="M17" s="255" t="s">
        <v>920</v>
      </c>
      <c r="N17" s="255" t="s">
        <v>920</v>
      </c>
      <c r="O17" s="255" t="s">
        <v>920</v>
      </c>
      <c r="P17" s="255" t="s">
        <v>920</v>
      </c>
      <c r="Q17" s="255" t="s">
        <v>920</v>
      </c>
      <c r="R17" s="255" t="s">
        <v>920</v>
      </c>
      <c r="S17" s="255" t="s">
        <v>920</v>
      </c>
      <c r="T17" s="255" t="s">
        <v>920</v>
      </c>
      <c r="U17" s="255" t="s">
        <v>920</v>
      </c>
      <c r="V17" s="347" t="s">
        <v>920</v>
      </c>
    </row>
    <row r="18" ht="15.95" customHeight="1">
      <c r="A18" s="48" t="s">
        <v>887</v>
      </c>
      <c r="B18" s="230" t="s">
        <v>908</v>
      </c>
      <c r="C18" s="243" t="s">
        <v>920</v>
      </c>
      <c r="D18" s="255" t="s">
        <v>920</v>
      </c>
      <c r="E18" s="271" t="s">
        <v>920</v>
      </c>
      <c r="F18" s="284"/>
      <c r="G18" s="292"/>
      <c r="H18" s="302" t="s">
        <v>920</v>
      </c>
      <c r="I18" s="302" t="s">
        <v>920</v>
      </c>
      <c r="J18" s="318" t="s">
        <v>920</v>
      </c>
      <c r="L18" s="328" t="s">
        <v>920</v>
      </c>
      <c r="M18" s="255" t="s">
        <v>920</v>
      </c>
      <c r="N18" s="255" t="s">
        <v>920</v>
      </c>
      <c r="O18" s="255" t="s">
        <v>920</v>
      </c>
      <c r="P18" s="255" t="s">
        <v>920</v>
      </c>
      <c r="Q18" s="255" t="s">
        <v>920</v>
      </c>
      <c r="R18" s="255" t="s">
        <v>920</v>
      </c>
      <c r="S18" s="255" t="s">
        <v>920</v>
      </c>
      <c r="T18" s="255" t="s">
        <v>920</v>
      </c>
      <c r="U18" s="255" t="s">
        <v>920</v>
      </c>
      <c r="V18" s="347" t="s">
        <v>920</v>
      </c>
    </row>
    <row r="19" ht="15.95" customHeight="1">
      <c r="A19" s="48" t="s">
        <v>888</v>
      </c>
      <c r="B19" s="85" t="s">
        <v>909</v>
      </c>
      <c r="C19" s="243" t="s">
        <v>920</v>
      </c>
      <c r="D19" s="255" t="s">
        <v>920</v>
      </c>
      <c r="E19" s="271" t="s">
        <v>920</v>
      </c>
      <c r="F19" s="284"/>
      <c r="G19" s="292"/>
      <c r="H19" s="302" t="s">
        <v>920</v>
      </c>
      <c r="I19" s="302" t="s">
        <v>920</v>
      </c>
      <c r="J19" s="318" t="s">
        <v>920</v>
      </c>
      <c r="L19" s="328" t="s">
        <v>920</v>
      </c>
      <c r="M19" s="255" t="s">
        <v>920</v>
      </c>
      <c r="N19" s="255" t="s">
        <v>920</v>
      </c>
      <c r="O19" s="255" t="s">
        <v>920</v>
      </c>
      <c r="P19" s="255" t="s">
        <v>920</v>
      </c>
      <c r="Q19" s="255" t="s">
        <v>920</v>
      </c>
      <c r="R19" s="255" t="s">
        <v>920</v>
      </c>
      <c r="S19" s="255" t="s">
        <v>920</v>
      </c>
      <c r="T19" s="255" t="s">
        <v>920</v>
      </c>
      <c r="U19" s="255" t="s">
        <v>920</v>
      </c>
      <c r="V19" s="347" t="s">
        <v>920</v>
      </c>
    </row>
    <row r="20" ht="15.95" customHeight="1">
      <c r="A20" s="220" t="s">
        <v>889</v>
      </c>
      <c r="B20" s="231" t="s">
        <v>910</v>
      </c>
      <c r="C20" s="243" t="s">
        <v>920</v>
      </c>
      <c r="D20" s="255" t="s">
        <v>920</v>
      </c>
      <c r="E20" s="271" t="s">
        <v>920</v>
      </c>
      <c r="F20" s="284"/>
      <c r="G20" s="292"/>
      <c r="H20" s="302" t="s">
        <v>920</v>
      </c>
      <c r="I20" s="302" t="s">
        <v>920</v>
      </c>
      <c r="J20" s="318" t="s">
        <v>920</v>
      </c>
      <c r="L20" s="328" t="s">
        <v>920</v>
      </c>
      <c r="M20" s="255" t="s">
        <v>920</v>
      </c>
      <c r="N20" s="255" t="s">
        <v>920</v>
      </c>
      <c r="O20" s="255" t="s">
        <v>920</v>
      </c>
      <c r="P20" s="255" t="s">
        <v>920</v>
      </c>
      <c r="Q20" s="255" t="s">
        <v>920</v>
      </c>
      <c r="R20" s="255" t="s">
        <v>920</v>
      </c>
      <c r="S20" s="255" t="s">
        <v>920</v>
      </c>
      <c r="T20" s="255" t="s">
        <v>920</v>
      </c>
      <c r="U20" s="255" t="s">
        <v>920</v>
      </c>
      <c r="V20" s="347" t="s">
        <v>920</v>
      </c>
    </row>
    <row r="21" ht="15.95" customHeight="1">
      <c r="A21" s="220" t="s">
        <v>890</v>
      </c>
      <c r="B21" s="231" t="s">
        <v>903</v>
      </c>
      <c r="C21" s="243" t="s">
        <v>920</v>
      </c>
      <c r="D21" s="255" t="s">
        <v>920</v>
      </c>
      <c r="E21" s="271" t="s">
        <v>920</v>
      </c>
      <c r="F21" s="284"/>
      <c r="G21" s="292"/>
      <c r="H21" s="302" t="s">
        <v>920</v>
      </c>
      <c r="I21" s="302" t="s">
        <v>920</v>
      </c>
      <c r="J21" s="318" t="s">
        <v>920</v>
      </c>
      <c r="L21" s="328" t="s">
        <v>920</v>
      </c>
      <c r="M21" s="255" t="s">
        <v>920</v>
      </c>
      <c r="N21" s="255" t="s">
        <v>920</v>
      </c>
      <c r="O21" s="255" t="s">
        <v>920</v>
      </c>
      <c r="P21" s="255" t="s">
        <v>920</v>
      </c>
      <c r="Q21" s="255" t="s">
        <v>920</v>
      </c>
      <c r="R21" s="255" t="s">
        <v>920</v>
      </c>
      <c r="S21" s="255" t="s">
        <v>920</v>
      </c>
      <c r="T21" s="255" t="s">
        <v>920</v>
      </c>
      <c r="U21" s="255" t="s">
        <v>920</v>
      </c>
      <c r="V21" s="347" t="s">
        <v>920</v>
      </c>
    </row>
    <row r="22" ht="15.95" customHeight="1">
      <c r="A22" s="221"/>
      <c r="B22" s="232" t="s">
        <v>904</v>
      </c>
      <c r="C22" s="244" t="str">
        <f t="shared" si="2" ref="C22:G22">IF(COUNT(C16:C21)&gt;0,SUM(C16:C21),"")</f>
        <v/>
      </c>
      <c r="D22" s="256" t="str">
        <f t="shared" si="2"/>
        <v/>
      </c>
      <c r="E22" s="272" t="str">
        <f t="shared" si="2"/>
        <v/>
      </c>
      <c r="F22" s="285" t="str">
        <f t="shared" si="2"/>
        <v/>
      </c>
      <c r="G22" s="293" t="str">
        <f t="shared" si="2"/>
        <v/>
      </c>
      <c r="H22" s="304" t="s">
        <v>920</v>
      </c>
      <c r="I22" s="304" t="s">
        <v>920</v>
      </c>
      <c r="J22" s="320" t="s">
        <v>920</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892</v>
      </c>
      <c r="B23" s="80" t="s">
        <v>911</v>
      </c>
      <c r="C23" s="246"/>
      <c r="D23" s="258"/>
      <c r="E23" s="274"/>
      <c r="F23" s="287"/>
      <c r="G23" s="295"/>
      <c r="H23" s="305" t="s">
        <v>920</v>
      </c>
      <c r="I23" s="305" t="s">
        <v>920</v>
      </c>
      <c r="J23" s="321" t="s">
        <v>920</v>
      </c>
      <c r="L23" s="331"/>
      <c r="M23" s="258"/>
      <c r="N23" s="258"/>
      <c r="O23" s="258"/>
      <c r="P23" s="258"/>
      <c r="Q23" s="258"/>
      <c r="R23" s="258"/>
      <c r="S23" s="258"/>
      <c r="T23" s="258"/>
      <c r="U23" s="258"/>
      <c r="V23" s="350"/>
    </row>
    <row r="24" ht="15.95" customHeight="1">
      <c r="A24" s="222" t="s">
        <v>675</v>
      </c>
      <c r="B24" s="233" t="s">
        <v>912</v>
      </c>
      <c r="C24" s="246" t="s">
        <v>920</v>
      </c>
      <c r="D24" s="258" t="s">
        <v>920</v>
      </c>
      <c r="E24" s="274" t="s">
        <v>920</v>
      </c>
      <c r="F24" s="287"/>
      <c r="G24" s="295"/>
      <c r="H24" s="305" t="s">
        <v>920</v>
      </c>
      <c r="I24" s="305" t="s">
        <v>920</v>
      </c>
      <c r="J24" s="321" t="s">
        <v>920</v>
      </c>
      <c r="L24" s="331"/>
      <c r="M24" s="258"/>
      <c r="N24" s="258"/>
      <c r="O24" s="258"/>
      <c r="P24" s="258"/>
      <c r="Q24" s="258"/>
      <c r="R24" s="258"/>
      <c r="S24" s="258"/>
      <c r="T24" s="258"/>
      <c r="U24" s="258"/>
      <c r="V24" s="350"/>
    </row>
    <row r="25" ht="15.95" customHeight="1">
      <c r="A25" s="222" t="s">
        <v>676</v>
      </c>
      <c r="B25" s="234" t="s">
        <v>913</v>
      </c>
      <c r="C25" s="246" t="s">
        <v>920</v>
      </c>
      <c r="D25" s="258" t="s">
        <v>920</v>
      </c>
      <c r="E25" s="274"/>
      <c r="F25" s="287"/>
      <c r="G25" s="295"/>
      <c r="H25" s="305" t="s">
        <v>920</v>
      </c>
      <c r="I25" s="305" t="s">
        <v>920</v>
      </c>
      <c r="J25" s="321" t="s">
        <v>920</v>
      </c>
      <c r="L25" s="331"/>
      <c r="M25" s="258"/>
      <c r="N25" s="258"/>
      <c r="O25" s="258"/>
      <c r="P25" s="258"/>
      <c r="Q25" s="258"/>
      <c r="R25" s="258"/>
      <c r="S25" s="258"/>
      <c r="T25" s="258"/>
      <c r="U25" s="258"/>
      <c r="V25" s="350"/>
    </row>
    <row r="26" ht="15.95" customHeight="1" thickBot="1">
      <c r="A26" s="222" t="s">
        <v>893</v>
      </c>
      <c r="B26" s="234" t="s">
        <v>914</v>
      </c>
      <c r="C26" s="246" t="s">
        <v>920</v>
      </c>
      <c r="D26" s="258" t="s">
        <v>920</v>
      </c>
      <c r="E26" s="275" t="s">
        <v>920</v>
      </c>
      <c r="F26" s="287"/>
      <c r="G26" s="295"/>
      <c r="H26" s="305" t="s">
        <v>920</v>
      </c>
      <c r="I26" s="305" t="s">
        <v>920</v>
      </c>
      <c r="J26" s="321" t="s">
        <v>920</v>
      </c>
      <c r="L26" s="332"/>
      <c r="M26" s="340"/>
      <c r="N26" s="344"/>
      <c r="O26" s="344"/>
      <c r="P26" s="344"/>
      <c r="Q26" s="344"/>
      <c r="R26" s="344"/>
      <c r="S26" s="344"/>
      <c r="T26" s="344"/>
      <c r="U26" s="344"/>
      <c r="V26" s="351"/>
    </row>
    <row r="27" ht="27">
      <c r="A27" s="222" t="s">
        <v>894</v>
      </c>
      <c r="B27" s="233" t="s">
        <v>915</v>
      </c>
      <c r="C27" s="247" t="str">
        <f>IF(COUNT(F27:G27)&gt;0,SUM(F27:G27),"")</f>
        <v/>
      </c>
      <c r="D27" s="259"/>
      <c r="E27" s="276"/>
      <c r="F27" s="288"/>
      <c r="G27" s="296"/>
      <c r="H27" s="306" t="s">
        <v>920</v>
      </c>
      <c r="I27" s="306" t="s">
        <v>920</v>
      </c>
      <c r="J27" s="322" t="s">
        <v>920</v>
      </c>
      <c r="L27" s="333"/>
      <c r="M27" s="341"/>
      <c r="N27" s="341"/>
      <c r="O27" s="341"/>
      <c r="P27" s="341"/>
      <c r="Q27" s="341"/>
      <c r="R27" s="341"/>
      <c r="S27" s="341"/>
      <c r="T27" s="341"/>
      <c r="U27" s="341"/>
      <c r="V27" s="352"/>
    </row>
    <row r="28" ht="15.95" customHeight="1">
      <c r="A28" s="223" t="s">
        <v>895</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916</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917</v>
      </c>
      <c r="C32" s="250"/>
      <c r="D32" s="263"/>
      <c r="E32" s="279"/>
      <c r="F32" s="289" t="s">
        <v>39</v>
      </c>
      <c r="G32" s="297" t="s">
        <v>929</v>
      </c>
      <c r="J32" s="26"/>
      <c r="L32" s="26"/>
      <c r="M32" s="26"/>
      <c r="N32" s="26"/>
      <c r="O32" s="26"/>
      <c r="P32" s="26"/>
      <c r="Q32" s="26"/>
      <c r="R32" s="26"/>
      <c r="S32" s="26"/>
      <c r="T32" s="26"/>
      <c r="U32" s="26"/>
      <c r="V32" s="26"/>
    </row>
    <row r="33">
      <c r="D33" s="264" t="s">
        <v>922</v>
      </c>
      <c r="E33" s="280" t="s">
        <v>925</v>
      </c>
      <c r="F33" s="290" t="s">
        <v>920</v>
      </c>
      <c r="G33" s="298" t="s">
        <v>920</v>
      </c>
      <c r="J33" s="26"/>
      <c r="L33" s="26"/>
      <c r="M33" s="26"/>
      <c r="N33" s="26"/>
      <c r="O33" s="26"/>
      <c r="P33" s="26"/>
      <c r="Q33" s="26"/>
      <c r="R33" s="26"/>
      <c r="S33" s="26"/>
      <c r="T33" s="26"/>
      <c r="U33" s="26"/>
      <c r="V33" s="26"/>
    </row>
    <row r="34">
      <c r="D34" s="264"/>
      <c r="E34" s="280" t="s">
        <v>926</v>
      </c>
      <c r="F34" s="290"/>
      <c r="G34" s="298"/>
      <c r="J34" s="26"/>
      <c r="L34" s="26"/>
      <c r="M34" s="26"/>
      <c r="N34" s="26"/>
      <c r="O34" s="26"/>
      <c r="P34" s="26"/>
    </row>
    <row r="35" ht="13.5" customHeight="1">
      <c r="B35" s="239"/>
      <c r="C35" s="251"/>
      <c r="D35" s="264" t="s">
        <v>923</v>
      </c>
      <c r="E35" s="280" t="s">
        <v>926</v>
      </c>
      <c r="F35" s="290" t="s">
        <v>920</v>
      </c>
      <c r="G35" s="298" t="s">
        <v>920</v>
      </c>
      <c r="J35" s="26"/>
      <c r="L35" s="336"/>
      <c r="M35" s="336"/>
      <c r="N35" s="336"/>
      <c r="O35" s="336"/>
      <c r="P35" s="336"/>
    </row>
    <row r="36" ht="14.25" thickBot="1">
      <c r="D36" s="265"/>
      <c r="E36" s="281" t="s">
        <v>925</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666</v>
      </c>
      <c r="K1"/>
      <c r="L1"/>
    </row>
    <row r="2">
      <c r="A2" s="40" t="s">
        <v>3</v>
      </c>
      <c r="B2" s="40"/>
      <c r="C2" s="40"/>
      <c r="D2" s="40"/>
      <c r="E2" s="40"/>
      <c r="F2" s="40"/>
      <c r="G2" s="40"/>
      <c r="H2" s="40"/>
      <c r="I2" s="40"/>
      <c r="J2" s="40"/>
      <c r="K2" s="40"/>
      <c r="L2" s="73"/>
      <c r="M2" s="196" t="s">
        <v>882</v>
      </c>
    </row>
    <row r="3" ht="14.25" thickBot="1">
      <c r="A3" s="41" t="s">
        <v>667</v>
      </c>
      <c r="B3" s="73"/>
      <c r="C3" s="73"/>
      <c r="D3" s="121"/>
      <c r="E3" s="121"/>
      <c r="F3" s="141"/>
      <c r="G3" s="158" t="s">
        <v>873</v>
      </c>
      <c r="H3" s="173"/>
      <c r="I3" s="177" t="s">
        <v>876</v>
      </c>
      <c r="J3" s="178">
        <v>1</v>
      </c>
      <c r="K3" s="191"/>
      <c r="L3" s="193"/>
      <c r="M3" s="193" t="s">
        <v>11</v>
      </c>
    </row>
    <row r="4" ht="24" customHeight="1">
      <c r="A4" s="42"/>
      <c r="B4" s="76"/>
      <c r="C4" s="103" t="s">
        <v>856</v>
      </c>
      <c r="D4" s="122"/>
      <c r="E4" s="137"/>
      <c r="F4" s="137"/>
      <c r="G4" s="137"/>
      <c r="H4" s="137"/>
      <c r="I4" s="137"/>
      <c r="J4" s="137"/>
      <c r="K4" s="137"/>
      <c r="L4" s="137"/>
      <c r="M4" s="197"/>
    </row>
    <row r="5" ht="52.5" customHeight="1">
      <c r="A5" s="43" t="s">
        <v>668</v>
      </c>
      <c r="B5" s="77" t="s">
        <v>820</v>
      </c>
      <c r="C5" s="104" t="s">
        <v>857</v>
      </c>
      <c r="D5" s="123" t="s">
        <v>869</v>
      </c>
      <c r="E5" s="138" t="s">
        <v>871</v>
      </c>
      <c r="F5" s="142" t="s">
        <v>872</v>
      </c>
      <c r="G5" s="159" t="s">
        <v>874</v>
      </c>
      <c r="H5" s="174" t="s">
        <v>875</v>
      </c>
      <c r="I5" s="174" t="s">
        <v>877</v>
      </c>
      <c r="J5" s="179" t="s">
        <v>878</v>
      </c>
      <c r="K5" s="174" t="s">
        <v>879</v>
      </c>
      <c r="L5" s="194" t="s">
        <v>881</v>
      </c>
      <c r="M5" s="198" t="s">
        <v>883</v>
      </c>
    </row>
    <row r="6" ht="40.5" customHeight="1" thickBot="1">
      <c r="A6" s="44"/>
      <c r="B6" s="78"/>
      <c r="C6" s="78"/>
      <c r="D6" s="124"/>
      <c r="E6" s="139"/>
      <c r="F6" s="143"/>
      <c r="G6" s="160"/>
      <c r="H6" s="139"/>
      <c r="I6" s="139"/>
      <c r="J6" s="180"/>
      <c r="K6" s="139"/>
      <c r="L6" s="195"/>
      <c r="M6" s="199"/>
    </row>
    <row r="7" ht="14.1" customHeight="1">
      <c r="A7" s="45" t="s">
        <v>651</v>
      </c>
      <c r="B7" s="79" t="s">
        <v>821</v>
      </c>
      <c r="C7" s="105">
        <v>0</v>
      </c>
      <c r="D7" s="125"/>
      <c r="E7" s="125"/>
      <c r="F7" s="144"/>
      <c r="G7" s="161"/>
      <c r="H7" s="175"/>
      <c r="I7" s="125"/>
      <c r="J7" s="181"/>
      <c r="K7" s="175"/>
      <c r="L7" s="144"/>
      <c r="M7" s="200"/>
    </row>
    <row r="8" ht="27" customHeight="1">
      <c r="A8" s="46" t="s">
        <v>669</v>
      </c>
      <c r="B8" s="80" t="s">
        <v>822</v>
      </c>
      <c r="C8" s="106">
        <v>0</v>
      </c>
      <c r="D8" s="126"/>
      <c r="E8" s="126"/>
      <c r="F8" s="145"/>
      <c r="G8" s="162"/>
      <c r="H8" s="162"/>
      <c r="I8" s="126"/>
      <c r="J8" s="182"/>
      <c r="K8" s="162"/>
      <c r="L8" s="155"/>
      <c r="M8" s="201"/>
    </row>
    <row r="9" ht="14.1" customHeight="1">
      <c r="A9" s="47" t="s">
        <v>670</v>
      </c>
      <c r="B9" s="81" t="s">
        <v>823</v>
      </c>
      <c r="C9" s="107">
        <v>0</v>
      </c>
      <c r="D9" s="127"/>
      <c r="E9" s="127"/>
      <c r="F9" s="146"/>
      <c r="G9" s="163"/>
      <c r="H9" s="163"/>
      <c r="I9" s="127"/>
      <c r="J9" s="183"/>
      <c r="K9" s="163"/>
      <c r="L9" s="151"/>
      <c r="M9" s="202"/>
    </row>
    <row r="10" ht="14.1" customHeight="1">
      <c r="A10" s="48" t="s">
        <v>671</v>
      </c>
      <c r="B10" s="82"/>
      <c r="C10" s="108">
        <v>20</v>
      </c>
      <c r="D10" s="128"/>
      <c r="E10" s="128"/>
      <c r="F10" s="147"/>
      <c r="G10" s="164"/>
      <c r="H10" s="164"/>
      <c r="I10" s="128"/>
      <c r="J10" s="184"/>
      <c r="K10" s="164"/>
      <c r="L10" s="149"/>
      <c r="M10" s="203"/>
    </row>
    <row r="11" ht="14.1" customHeight="1">
      <c r="A11" s="48" t="s">
        <v>672</v>
      </c>
      <c r="B11" s="82"/>
      <c r="C11" s="108">
        <v>50</v>
      </c>
      <c r="D11" s="128"/>
      <c r="E11" s="128"/>
      <c r="F11" s="147"/>
      <c r="G11" s="164"/>
      <c r="H11" s="164"/>
      <c r="I11" s="128"/>
      <c r="J11" s="184"/>
      <c r="K11" s="164"/>
      <c r="L11" s="149"/>
      <c r="M11" s="203"/>
    </row>
    <row r="12" ht="14.1" customHeight="1">
      <c r="A12" s="48" t="s">
        <v>673</v>
      </c>
      <c r="B12" s="82"/>
      <c r="C12" s="108">
        <v>100</v>
      </c>
      <c r="D12" s="128"/>
      <c r="E12" s="128"/>
      <c r="F12" s="147"/>
      <c r="G12" s="164"/>
      <c r="H12" s="164"/>
      <c r="I12" s="128"/>
      <c r="J12" s="184"/>
      <c r="K12" s="164"/>
      <c r="L12" s="149"/>
      <c r="M12" s="203"/>
    </row>
    <row r="13" ht="14.1" customHeight="1">
      <c r="A13" s="49" t="s">
        <v>674</v>
      </c>
      <c r="B13" s="79"/>
      <c r="C13" s="109">
        <v>150</v>
      </c>
      <c r="D13" s="129"/>
      <c r="E13" s="129"/>
      <c r="F13" s="148"/>
      <c r="G13" s="165"/>
      <c r="H13" s="165"/>
      <c r="I13" s="129"/>
      <c r="J13" s="185"/>
      <c r="K13" s="165"/>
      <c r="L13" s="150"/>
      <c r="M13" s="204"/>
    </row>
    <row r="14" ht="14.1" customHeight="1">
      <c r="A14" s="46" t="s">
        <v>675</v>
      </c>
      <c r="B14" s="83" t="s">
        <v>824</v>
      </c>
      <c r="C14" s="106">
        <v>0</v>
      </c>
      <c r="D14" s="126"/>
      <c r="E14" s="126"/>
      <c r="F14" s="145"/>
      <c r="G14" s="162"/>
      <c r="H14" s="162"/>
      <c r="I14" s="126"/>
      <c r="J14" s="182"/>
      <c r="K14" s="162"/>
      <c r="L14" s="155"/>
      <c r="M14" s="201"/>
    </row>
    <row r="15" ht="14.1" customHeight="1">
      <c r="A15" s="46" t="s">
        <v>676</v>
      </c>
      <c r="B15" s="83" t="s">
        <v>825</v>
      </c>
      <c r="C15" s="106">
        <v>0</v>
      </c>
      <c r="D15" s="126"/>
      <c r="E15" s="126"/>
      <c r="F15" s="145"/>
      <c r="G15" s="162"/>
      <c r="H15" s="162"/>
      <c r="I15" s="126"/>
      <c r="J15" s="182"/>
      <c r="K15" s="162"/>
      <c r="L15" s="155"/>
      <c r="M15" s="201"/>
    </row>
    <row r="16" ht="14.1" customHeight="1">
      <c r="A16" s="47" t="s">
        <v>677</v>
      </c>
      <c r="B16" s="84" t="s">
        <v>826</v>
      </c>
      <c r="C16" s="107">
        <v>20</v>
      </c>
      <c r="D16" s="127"/>
      <c r="E16" s="127"/>
      <c r="F16" s="146"/>
      <c r="G16" s="163"/>
      <c r="H16" s="163"/>
      <c r="I16" s="127"/>
      <c r="J16" s="183"/>
      <c r="K16" s="163"/>
      <c r="L16" s="151"/>
      <c r="M16" s="202"/>
    </row>
    <row r="17" ht="14.1" customHeight="1">
      <c r="A17" s="48" t="s">
        <v>678</v>
      </c>
      <c r="B17" s="85"/>
      <c r="C17" s="108">
        <v>50</v>
      </c>
      <c r="D17" s="128"/>
      <c r="E17" s="128"/>
      <c r="F17" s="149"/>
      <c r="G17" s="164"/>
      <c r="H17" s="164"/>
      <c r="I17" s="128"/>
      <c r="J17" s="184"/>
      <c r="K17" s="164"/>
      <c r="L17" s="149"/>
      <c r="M17" s="203"/>
    </row>
    <row r="18" ht="14.1" customHeight="1">
      <c r="A18" s="48" t="s">
        <v>679</v>
      </c>
      <c r="B18" s="85"/>
      <c r="C18" s="108">
        <v>100</v>
      </c>
      <c r="D18" s="128"/>
      <c r="E18" s="128"/>
      <c r="F18" s="149"/>
      <c r="G18" s="164"/>
      <c r="H18" s="164"/>
      <c r="I18" s="128"/>
      <c r="J18" s="184"/>
      <c r="K18" s="164"/>
      <c r="L18" s="149"/>
      <c r="M18" s="203"/>
    </row>
    <row r="19" ht="14.1" customHeight="1">
      <c r="A19" s="49" t="s">
        <v>680</v>
      </c>
      <c r="B19" s="86"/>
      <c r="C19" s="109">
        <v>150</v>
      </c>
      <c r="D19" s="129"/>
      <c r="E19" s="129"/>
      <c r="F19" s="150"/>
      <c r="G19" s="165"/>
      <c r="H19" s="165"/>
      <c r="I19" s="129"/>
      <c r="J19" s="185"/>
      <c r="K19" s="165"/>
      <c r="L19" s="150"/>
      <c r="M19" s="204"/>
    </row>
    <row r="20" ht="14.1" customHeight="1">
      <c r="A20" s="50" t="s">
        <v>681</v>
      </c>
      <c r="B20" s="87" t="s">
        <v>827</v>
      </c>
      <c r="C20" s="107">
        <v>0</v>
      </c>
      <c r="D20" s="127"/>
      <c r="E20" s="127"/>
      <c r="F20" s="151"/>
      <c r="G20" s="163"/>
      <c r="H20" s="163"/>
      <c r="I20" s="127"/>
      <c r="J20" s="183"/>
      <c r="K20" s="163"/>
      <c r="L20" s="151"/>
      <c r="M20" s="202"/>
    </row>
    <row r="21" ht="14.1" customHeight="1">
      <c r="A21" s="48" t="s">
        <v>682</v>
      </c>
      <c r="B21" s="88"/>
      <c r="C21" s="108">
        <v>20</v>
      </c>
      <c r="D21" s="128"/>
      <c r="E21" s="128"/>
      <c r="F21" s="149"/>
      <c r="G21" s="164"/>
      <c r="H21" s="164"/>
      <c r="I21" s="128"/>
      <c r="J21" s="184"/>
      <c r="K21" s="164"/>
      <c r="L21" s="149"/>
      <c r="M21" s="203"/>
    </row>
    <row r="22" s="213" customFormat="1" ht="14.1" customHeight="1">
      <c r="A22" s="48" t="s">
        <v>683</v>
      </c>
      <c r="B22" s="88"/>
      <c r="C22" s="108">
        <v>30</v>
      </c>
      <c r="D22" s="128"/>
      <c r="E22" s="128"/>
      <c r="F22" s="149"/>
      <c r="G22" s="164"/>
      <c r="H22" s="164"/>
      <c r="I22" s="128"/>
      <c r="J22" s="184"/>
      <c r="K22" s="164"/>
      <c r="L22" s="149"/>
      <c r="M22" s="203"/>
      <c r="N22" s="41"/>
      <c r="O22" s="41"/>
    </row>
    <row r="23" s="213" customFormat="1" ht="14.1" customHeight="1">
      <c r="A23" s="48" t="s">
        <v>684</v>
      </c>
      <c r="B23" s="88"/>
      <c r="C23" s="108">
        <v>50</v>
      </c>
      <c r="D23" s="128"/>
      <c r="E23" s="128"/>
      <c r="F23" s="149"/>
      <c r="G23" s="164"/>
      <c r="H23" s="164"/>
      <c r="I23" s="128"/>
      <c r="J23" s="184"/>
      <c r="K23" s="164"/>
      <c r="L23" s="149"/>
      <c r="M23" s="203"/>
      <c r="N23" s="41"/>
      <c r="O23" s="41"/>
    </row>
    <row r="24" s="213" customFormat="1" ht="14.1" customHeight="1">
      <c r="A24" s="48" t="s">
        <v>685</v>
      </c>
      <c r="B24" s="88"/>
      <c r="C24" s="108">
        <v>100</v>
      </c>
      <c r="D24" s="128"/>
      <c r="E24" s="128"/>
      <c r="F24" s="149"/>
      <c r="G24" s="164"/>
      <c r="H24" s="164"/>
      <c r="I24" s="128"/>
      <c r="J24" s="184"/>
      <c r="K24" s="164"/>
      <c r="L24" s="149"/>
      <c r="M24" s="203"/>
      <c r="N24" s="41"/>
      <c r="O24" s="41"/>
    </row>
    <row r="25" s="213" customFormat="1" ht="14.1" customHeight="1">
      <c r="A25" s="51" t="s">
        <v>686</v>
      </c>
      <c r="B25" s="89"/>
      <c r="C25" s="109">
        <v>150</v>
      </c>
      <c r="D25" s="129"/>
      <c r="E25" s="129"/>
      <c r="F25" s="150"/>
      <c r="G25" s="165"/>
      <c r="H25" s="165"/>
      <c r="I25" s="129"/>
      <c r="J25" s="185"/>
      <c r="K25" s="165"/>
      <c r="L25" s="150"/>
      <c r="M25" s="204"/>
      <c r="N25" s="41"/>
      <c r="O25" s="41"/>
    </row>
    <row r="26" s="213" customFormat="1" ht="14.1" customHeight="1">
      <c r="A26" s="47" t="s">
        <v>687</v>
      </c>
      <c r="B26" s="90" t="s">
        <v>828</v>
      </c>
      <c r="C26" s="107">
        <v>10</v>
      </c>
      <c r="D26" s="127"/>
      <c r="E26" s="127"/>
      <c r="F26" s="151"/>
      <c r="G26" s="163"/>
      <c r="H26" s="163"/>
      <c r="I26" s="127"/>
      <c r="J26" s="183"/>
      <c r="K26" s="163"/>
      <c r="L26" s="151"/>
      <c r="M26" s="202"/>
      <c r="N26" s="41"/>
      <c r="O26" s="41"/>
    </row>
    <row r="27" s="213" customFormat="1" ht="14.1" customHeight="1">
      <c r="A27" s="49" t="s">
        <v>688</v>
      </c>
      <c r="B27" s="91"/>
      <c r="C27" s="108">
        <v>20</v>
      </c>
      <c r="D27" s="128"/>
      <c r="E27" s="128"/>
      <c r="F27" s="149"/>
      <c r="G27" s="164"/>
      <c r="H27" s="164"/>
      <c r="I27" s="128"/>
      <c r="J27" s="184"/>
      <c r="K27" s="164"/>
      <c r="L27" s="149"/>
      <c r="M27" s="203"/>
      <c r="N27" s="41"/>
      <c r="O27" s="41"/>
    </row>
    <row r="28" s="213" customFormat="1" ht="14.1" customHeight="1">
      <c r="A28" s="49" t="s">
        <v>689</v>
      </c>
      <c r="B28" s="91"/>
      <c r="C28" s="108">
        <v>50</v>
      </c>
      <c r="D28" s="128"/>
      <c r="E28" s="128"/>
      <c r="F28" s="149"/>
      <c r="G28" s="164"/>
      <c r="H28" s="164"/>
      <c r="I28" s="128"/>
      <c r="J28" s="184"/>
      <c r="K28" s="164"/>
      <c r="L28" s="149"/>
      <c r="M28" s="203"/>
      <c r="N28" s="41"/>
      <c r="O28" s="41"/>
    </row>
    <row r="29" s="213" customFormat="1" ht="14.1" customHeight="1">
      <c r="A29" s="49" t="s">
        <v>690</v>
      </c>
      <c r="B29" s="91"/>
      <c r="C29" s="77">
        <v>100</v>
      </c>
      <c r="D29" s="130"/>
      <c r="E29" s="130"/>
      <c r="F29" s="152"/>
      <c r="G29" s="166"/>
      <c r="H29" s="166"/>
      <c r="I29" s="130"/>
      <c r="J29" s="186"/>
      <c r="K29" s="166"/>
      <c r="L29" s="152"/>
      <c r="M29" s="205"/>
      <c r="N29" s="41"/>
      <c r="O29" s="41"/>
    </row>
    <row r="30" s="213" customFormat="1" ht="14.1" customHeight="1">
      <c r="A30" s="49" t="s">
        <v>691</v>
      </c>
      <c r="B30" s="92"/>
      <c r="C30" s="109">
        <v>150</v>
      </c>
      <c r="D30" s="129"/>
      <c r="E30" s="129"/>
      <c r="F30" s="150"/>
      <c r="G30" s="165"/>
      <c r="H30" s="165"/>
      <c r="I30" s="129"/>
      <c r="J30" s="185"/>
      <c r="K30" s="165"/>
      <c r="L30" s="150"/>
      <c r="M30" s="204"/>
      <c r="N30" s="41"/>
      <c r="O30" s="41"/>
    </row>
    <row r="31" s="213" customFormat="1" ht="14.1" customHeight="1">
      <c r="A31" s="52" t="s">
        <v>692</v>
      </c>
      <c r="B31" s="93" t="s">
        <v>829</v>
      </c>
      <c r="C31" s="107">
        <v>10</v>
      </c>
      <c r="D31" s="127"/>
      <c r="E31" s="127"/>
      <c r="F31" s="151"/>
      <c r="G31" s="163"/>
      <c r="H31" s="163"/>
      <c r="I31" s="127"/>
      <c r="J31" s="151"/>
      <c r="K31" s="163"/>
      <c r="L31" s="151"/>
      <c r="M31" s="151"/>
      <c r="N31" s="41"/>
      <c r="O31" s="41"/>
    </row>
    <row r="32" s="213" customFormat="1" ht="14.1" customHeight="1">
      <c r="A32" s="49" t="s">
        <v>693</v>
      </c>
      <c r="B32" s="91"/>
      <c r="C32" s="108">
        <v>20</v>
      </c>
      <c r="D32" s="128"/>
      <c r="E32" s="128"/>
      <c r="F32" s="149"/>
      <c r="G32" s="164"/>
      <c r="H32" s="164"/>
      <c r="I32" s="128"/>
      <c r="J32" s="149"/>
      <c r="K32" s="164"/>
      <c r="L32" s="149"/>
      <c r="M32" s="149"/>
      <c r="N32" s="41"/>
      <c r="O32" s="41"/>
    </row>
    <row r="33" s="213" customFormat="1" ht="14.1" customHeight="1">
      <c r="A33" s="49" t="s">
        <v>694</v>
      </c>
      <c r="B33" s="91"/>
      <c r="C33" s="108">
        <v>50</v>
      </c>
      <c r="D33" s="128"/>
      <c r="E33" s="128"/>
      <c r="F33" s="149"/>
      <c r="G33" s="164"/>
      <c r="H33" s="164"/>
      <c r="I33" s="128"/>
      <c r="J33" s="184"/>
      <c r="K33" s="164"/>
      <c r="L33" s="149"/>
      <c r="M33" s="203"/>
      <c r="N33" s="41"/>
      <c r="O33" s="41"/>
    </row>
    <row r="34" s="213" customFormat="1" ht="14.1" customHeight="1">
      <c r="A34" s="49" t="s">
        <v>695</v>
      </c>
      <c r="B34" s="91"/>
      <c r="C34" s="108">
        <v>100</v>
      </c>
      <c r="D34" s="128"/>
      <c r="E34" s="128"/>
      <c r="F34" s="149"/>
      <c r="G34" s="164"/>
      <c r="H34" s="164"/>
      <c r="I34" s="128"/>
      <c r="J34" s="184"/>
      <c r="K34" s="164"/>
      <c r="L34" s="149"/>
      <c r="M34" s="203"/>
      <c r="N34" s="41"/>
      <c r="O34" s="41"/>
    </row>
    <row r="35" s="213" customFormat="1" ht="14.1" customHeight="1">
      <c r="A35" s="49" t="s">
        <v>696</v>
      </c>
      <c r="B35" s="94"/>
      <c r="C35" s="105">
        <v>150</v>
      </c>
      <c r="D35" s="130"/>
      <c r="E35" s="130"/>
      <c r="F35" s="152"/>
      <c r="G35" s="166"/>
      <c r="H35" s="166"/>
      <c r="I35" s="130"/>
      <c r="J35" s="186"/>
      <c r="K35" s="166"/>
      <c r="L35" s="152"/>
      <c r="M35" s="205"/>
      <c r="N35" s="41"/>
      <c r="O35" s="41"/>
    </row>
    <row r="36" s="213" customFormat="1" ht="14.1" customHeight="1">
      <c r="A36" s="53" t="s">
        <v>697</v>
      </c>
      <c r="B36" s="93" t="s">
        <v>830</v>
      </c>
      <c r="C36" s="107">
        <v>20</v>
      </c>
      <c r="D36" s="131"/>
      <c r="E36" s="131"/>
      <c r="F36" s="153"/>
      <c r="G36" s="167"/>
      <c r="H36" s="167"/>
      <c r="I36" s="131"/>
      <c r="J36" s="187"/>
      <c r="K36" s="167"/>
      <c r="L36" s="153"/>
      <c r="M36" s="206"/>
      <c r="N36" s="41"/>
      <c r="O36" s="41"/>
    </row>
    <row r="37" s="213" customFormat="1" ht="14.1" customHeight="1">
      <c r="A37" s="49" t="s">
        <v>698</v>
      </c>
      <c r="B37" s="91"/>
      <c r="C37" s="108">
        <v>50</v>
      </c>
      <c r="D37" s="128"/>
      <c r="E37" s="128"/>
      <c r="F37" s="149"/>
      <c r="G37" s="164"/>
      <c r="H37" s="164"/>
      <c r="I37" s="128"/>
      <c r="J37" s="184"/>
      <c r="K37" s="164"/>
      <c r="L37" s="149"/>
      <c r="M37" s="203"/>
      <c r="N37" s="41"/>
      <c r="O37" s="41"/>
    </row>
    <row r="38" s="213" customFormat="1" ht="14.1" customHeight="1">
      <c r="A38" s="49" t="s">
        <v>699</v>
      </c>
      <c r="B38" s="91"/>
      <c r="C38" s="108">
        <v>100</v>
      </c>
      <c r="D38" s="128"/>
      <c r="E38" s="128"/>
      <c r="F38" s="149"/>
      <c r="G38" s="164"/>
      <c r="H38" s="164"/>
      <c r="I38" s="128"/>
      <c r="J38" s="184"/>
      <c r="K38" s="164"/>
      <c r="L38" s="149"/>
      <c r="M38" s="203"/>
      <c r="N38" s="41"/>
      <c r="O38" s="41"/>
    </row>
    <row r="39" s="213" customFormat="1" ht="14.1" customHeight="1">
      <c r="A39" s="54" t="s">
        <v>700</v>
      </c>
      <c r="B39" s="94"/>
      <c r="C39" s="77">
        <v>150</v>
      </c>
      <c r="D39" s="130"/>
      <c r="E39" s="130"/>
      <c r="F39" s="152"/>
      <c r="G39" s="166"/>
      <c r="H39" s="166"/>
      <c r="I39" s="130"/>
      <c r="J39" s="186"/>
      <c r="K39" s="166"/>
      <c r="L39" s="152"/>
      <c r="M39" s="205"/>
      <c r="N39" s="41"/>
      <c r="O39" s="41"/>
    </row>
    <row r="40" s="213" customFormat="1" ht="14.1" customHeight="1">
      <c r="A40" s="47" t="s">
        <v>701</v>
      </c>
      <c r="B40" s="81" t="s">
        <v>639</v>
      </c>
      <c r="C40" s="107">
        <v>20</v>
      </c>
      <c r="D40" s="127"/>
      <c r="E40" s="127"/>
      <c r="F40" s="151"/>
      <c r="G40" s="163"/>
      <c r="H40" s="163"/>
      <c r="I40" s="127"/>
      <c r="J40" s="183"/>
      <c r="K40" s="163"/>
      <c r="L40" s="151"/>
      <c r="M40" s="202"/>
      <c r="N40" s="41"/>
      <c r="O40" s="41"/>
    </row>
    <row r="41" s="213" customFormat="1" ht="14.1" customHeight="1">
      <c r="A41" s="47" t="s">
        <v>702</v>
      </c>
      <c r="B41" s="82"/>
      <c r="C41" s="110">
        <v>30</v>
      </c>
      <c r="D41" s="132"/>
      <c r="E41" s="132"/>
      <c r="F41" s="154"/>
      <c r="G41" s="168"/>
      <c r="H41" s="168"/>
      <c r="I41" s="132"/>
      <c r="J41" s="188"/>
      <c r="K41" s="168"/>
      <c r="L41" s="154"/>
      <c r="M41" s="207"/>
      <c r="N41" s="41"/>
      <c r="O41" s="41"/>
    </row>
    <row r="42" s="213" customFormat="1" ht="14.1" customHeight="1">
      <c r="A42" s="47" t="s">
        <v>703</v>
      </c>
      <c r="B42" s="82"/>
      <c r="C42" s="110">
        <v>40</v>
      </c>
      <c r="D42" s="132"/>
      <c r="E42" s="132"/>
      <c r="F42" s="154"/>
      <c r="G42" s="168"/>
      <c r="H42" s="168"/>
      <c r="I42" s="132"/>
      <c r="J42" s="188"/>
      <c r="K42" s="168"/>
      <c r="L42" s="154"/>
      <c r="M42" s="207"/>
      <c r="N42" s="41"/>
      <c r="O42" s="41"/>
    </row>
    <row r="43" s="213" customFormat="1" ht="14.1" customHeight="1">
      <c r="A43" s="48" t="s">
        <v>704</v>
      </c>
      <c r="B43" s="82"/>
      <c r="C43" s="108">
        <v>50</v>
      </c>
      <c r="D43" s="128"/>
      <c r="E43" s="128"/>
      <c r="F43" s="149"/>
      <c r="G43" s="164"/>
      <c r="H43" s="164"/>
      <c r="I43" s="128"/>
      <c r="J43" s="184"/>
      <c r="K43" s="164"/>
      <c r="L43" s="149"/>
      <c r="M43" s="203"/>
      <c r="N43" s="41"/>
      <c r="O43" s="41"/>
    </row>
    <row r="44" s="213" customFormat="1" ht="14.1" customHeight="1">
      <c r="A44" s="47" t="s">
        <v>705</v>
      </c>
      <c r="B44" s="82"/>
      <c r="C44" s="108">
        <v>75</v>
      </c>
      <c r="D44" s="128"/>
      <c r="E44" s="128"/>
      <c r="F44" s="149"/>
      <c r="G44" s="164"/>
      <c r="H44" s="164"/>
      <c r="I44" s="128"/>
      <c r="J44" s="184"/>
      <c r="K44" s="164"/>
      <c r="L44" s="149"/>
      <c r="M44" s="203"/>
      <c r="N44" s="41"/>
      <c r="O44" s="41"/>
    </row>
    <row r="45" s="213" customFormat="1" ht="14.1" customHeight="1">
      <c r="A45" s="48" t="s">
        <v>706</v>
      </c>
      <c r="B45" s="82"/>
      <c r="C45" s="108">
        <v>100</v>
      </c>
      <c r="D45" s="128"/>
      <c r="E45" s="128"/>
      <c r="F45" s="149"/>
      <c r="G45" s="164"/>
      <c r="H45" s="164"/>
      <c r="I45" s="128"/>
      <c r="J45" s="184"/>
      <c r="K45" s="164"/>
      <c r="L45" s="149"/>
      <c r="M45" s="203"/>
      <c r="N45" s="41"/>
      <c r="O45" s="41"/>
    </row>
    <row r="46" s="213" customFormat="1" ht="14.1" customHeight="1">
      <c r="A46" s="49" t="s">
        <v>707</v>
      </c>
      <c r="B46" s="82"/>
      <c r="C46" s="108">
        <v>150</v>
      </c>
      <c r="D46" s="128"/>
      <c r="E46" s="128"/>
      <c r="F46" s="149"/>
      <c r="G46" s="164"/>
      <c r="H46" s="164"/>
      <c r="I46" s="128"/>
      <c r="J46" s="184"/>
      <c r="K46" s="164"/>
      <c r="L46" s="149"/>
      <c r="M46" s="203"/>
      <c r="N46" s="41"/>
      <c r="O46" s="41"/>
    </row>
    <row r="47" s="213" customFormat="1" ht="14.1" customHeight="1">
      <c r="A47" s="54" t="s">
        <v>708</v>
      </c>
      <c r="B47" s="79"/>
      <c r="C47" s="109">
        <v>250</v>
      </c>
      <c r="D47" s="129"/>
      <c r="E47" s="129"/>
      <c r="F47" s="150"/>
      <c r="G47" s="165"/>
      <c r="H47" s="165"/>
      <c r="I47" s="129"/>
      <c r="J47" s="185"/>
      <c r="K47" s="165"/>
      <c r="L47" s="150"/>
      <c r="M47" s="204"/>
      <c r="N47" s="41"/>
      <c r="O47" s="41"/>
    </row>
    <row r="48" s="213" customFormat="1" ht="14.1" customHeight="1">
      <c r="A48" s="55" t="s">
        <v>709</v>
      </c>
      <c r="B48" s="87" t="s">
        <v>831</v>
      </c>
      <c r="C48" s="110">
        <v>10</v>
      </c>
      <c r="D48" s="127"/>
      <c r="E48" s="127"/>
      <c r="F48" s="151"/>
      <c r="G48" s="163"/>
      <c r="H48" s="163"/>
      <c r="I48" s="127"/>
      <c r="J48" s="183"/>
      <c r="K48" s="163"/>
      <c r="L48" s="151"/>
      <c r="M48" s="202"/>
      <c r="N48" s="41"/>
      <c r="O48" s="41"/>
    </row>
    <row r="49" s="213" customFormat="1" ht="14.1" customHeight="1">
      <c r="A49" s="47" t="s">
        <v>710</v>
      </c>
      <c r="B49" s="88"/>
      <c r="C49" s="110">
        <v>15</v>
      </c>
      <c r="D49" s="128"/>
      <c r="E49" s="128"/>
      <c r="F49" s="149"/>
      <c r="G49" s="164"/>
      <c r="H49" s="164"/>
      <c r="I49" s="128"/>
      <c r="J49" s="184"/>
      <c r="K49" s="164"/>
      <c r="L49" s="149"/>
      <c r="M49" s="203"/>
      <c r="N49" s="41"/>
      <c r="O49" s="41"/>
    </row>
    <row r="50" s="213" customFormat="1" ht="14.1" customHeight="1">
      <c r="A50" s="47" t="s">
        <v>711</v>
      </c>
      <c r="B50" s="88"/>
      <c r="C50" s="110">
        <v>20</v>
      </c>
      <c r="D50" s="128"/>
      <c r="E50" s="128"/>
      <c r="F50" s="149"/>
      <c r="G50" s="164"/>
      <c r="H50" s="164"/>
      <c r="I50" s="128"/>
      <c r="J50" s="184"/>
      <c r="K50" s="164"/>
      <c r="L50" s="149"/>
      <c r="M50" s="203"/>
      <c r="N50" s="41"/>
      <c r="O50" s="41"/>
    </row>
    <row r="51" s="213" customFormat="1" ht="14.1" customHeight="1">
      <c r="A51" s="48" t="s">
        <v>712</v>
      </c>
      <c r="B51" s="88"/>
      <c r="C51" s="108">
        <v>25</v>
      </c>
      <c r="D51" s="128"/>
      <c r="E51" s="128"/>
      <c r="F51" s="149"/>
      <c r="G51" s="164"/>
      <c r="H51" s="164"/>
      <c r="I51" s="128"/>
      <c r="J51" s="184"/>
      <c r="K51" s="164"/>
      <c r="L51" s="149"/>
      <c r="M51" s="203"/>
      <c r="N51" s="41"/>
      <c r="O51" s="41"/>
    </row>
    <row r="52" s="213" customFormat="1" ht="14.1" customHeight="1">
      <c r="A52" s="47" t="s">
        <v>713</v>
      </c>
      <c r="B52" s="88"/>
      <c r="C52" s="110">
        <v>35</v>
      </c>
      <c r="D52" s="128"/>
      <c r="E52" s="128"/>
      <c r="F52" s="149"/>
      <c r="G52" s="164"/>
      <c r="H52" s="164"/>
      <c r="I52" s="128"/>
      <c r="J52" s="184"/>
      <c r="K52" s="164"/>
      <c r="L52" s="149"/>
      <c r="M52" s="203"/>
      <c r="N52" s="41"/>
      <c r="O52" s="41"/>
    </row>
    <row r="53" s="213" customFormat="1" ht="14.1" customHeight="1">
      <c r="A53" s="48" t="s">
        <v>714</v>
      </c>
      <c r="B53" s="88"/>
      <c r="C53" s="108">
        <v>50</v>
      </c>
      <c r="D53" s="128"/>
      <c r="E53" s="128"/>
      <c r="F53" s="149"/>
      <c r="G53" s="164"/>
      <c r="H53" s="164"/>
      <c r="I53" s="128"/>
      <c r="J53" s="184"/>
      <c r="K53" s="164"/>
      <c r="L53" s="149"/>
      <c r="M53" s="203"/>
      <c r="N53" s="41"/>
      <c r="O53" s="41"/>
    </row>
    <row r="54" s="213" customFormat="1" ht="14.1" customHeight="1">
      <c r="A54" s="54" t="s">
        <v>715</v>
      </c>
      <c r="B54" s="89"/>
      <c r="C54" s="111">
        <v>100</v>
      </c>
      <c r="D54" s="129"/>
      <c r="E54" s="129"/>
      <c r="F54" s="150"/>
      <c r="G54" s="165"/>
      <c r="H54" s="165"/>
      <c r="I54" s="129"/>
      <c r="J54" s="185"/>
      <c r="K54" s="165"/>
      <c r="L54" s="150"/>
      <c r="M54" s="204"/>
      <c r="N54" s="41"/>
      <c r="O54" s="41"/>
    </row>
    <row r="55" s="213" customFormat="1" ht="14.1" customHeight="1">
      <c r="A55" s="47" t="s">
        <v>716</v>
      </c>
      <c r="B55" s="87" t="s">
        <v>832</v>
      </c>
      <c r="C55" s="107">
        <v>20</v>
      </c>
      <c r="D55" s="127"/>
      <c r="E55" s="127"/>
      <c r="F55" s="151"/>
      <c r="G55" s="163"/>
      <c r="H55" s="163"/>
      <c r="I55" s="127"/>
      <c r="J55" s="183"/>
      <c r="K55" s="163"/>
      <c r="L55" s="151"/>
      <c r="M55" s="202"/>
      <c r="N55" s="41"/>
      <c r="O55" s="41"/>
    </row>
    <row r="56" s="213" customFormat="1" ht="14.1" customHeight="1">
      <c r="A56" s="48" t="s">
        <v>717</v>
      </c>
      <c r="B56" s="88"/>
      <c r="C56" s="108">
        <v>50</v>
      </c>
      <c r="D56" s="128"/>
      <c r="E56" s="128"/>
      <c r="F56" s="149"/>
      <c r="G56" s="164"/>
      <c r="H56" s="164"/>
      <c r="I56" s="128"/>
      <c r="J56" s="184"/>
      <c r="K56" s="164"/>
      <c r="L56" s="149"/>
      <c r="M56" s="203"/>
      <c r="N56" s="41"/>
      <c r="O56" s="41"/>
    </row>
    <row r="57" s="213" customFormat="1" ht="14.1" customHeight="1">
      <c r="A57" s="48" t="s">
        <v>718</v>
      </c>
      <c r="B57" s="88"/>
      <c r="C57" s="108">
        <v>75</v>
      </c>
      <c r="D57" s="128"/>
      <c r="E57" s="128"/>
      <c r="F57" s="149"/>
      <c r="G57" s="164"/>
      <c r="H57" s="164"/>
      <c r="I57" s="128"/>
      <c r="J57" s="184"/>
      <c r="K57" s="164"/>
      <c r="L57" s="149"/>
      <c r="M57" s="203"/>
      <c r="N57" s="41"/>
      <c r="O57" s="41"/>
    </row>
    <row r="58" s="213" customFormat="1" ht="14.1" customHeight="1">
      <c r="A58" s="48" t="s">
        <v>719</v>
      </c>
      <c r="B58" s="88"/>
      <c r="C58" s="108">
        <v>85</v>
      </c>
      <c r="D58" s="128"/>
      <c r="E58" s="128"/>
      <c r="F58" s="149"/>
      <c r="G58" s="164"/>
      <c r="H58" s="164"/>
      <c r="I58" s="128"/>
      <c r="J58" s="184"/>
      <c r="K58" s="164"/>
      <c r="L58" s="149"/>
      <c r="M58" s="203"/>
      <c r="N58" s="41"/>
      <c r="O58" s="41"/>
    </row>
    <row r="59" s="213" customFormat="1" ht="14.1" customHeight="1">
      <c r="A59" s="48" t="s">
        <v>720</v>
      </c>
      <c r="B59" s="88"/>
      <c r="C59" s="108">
        <v>100</v>
      </c>
      <c r="D59" s="128"/>
      <c r="E59" s="128"/>
      <c r="F59" s="149"/>
      <c r="G59" s="164"/>
      <c r="H59" s="164"/>
      <c r="I59" s="128"/>
      <c r="J59" s="184"/>
      <c r="K59" s="164"/>
      <c r="L59" s="149"/>
      <c r="M59" s="203"/>
      <c r="N59" s="41"/>
      <c r="O59" s="41"/>
    </row>
    <row r="60" s="213" customFormat="1" ht="14.1" customHeight="1">
      <c r="A60" s="49" t="s">
        <v>721</v>
      </c>
      <c r="B60" s="88"/>
      <c r="C60" s="108">
        <v>150</v>
      </c>
      <c r="D60" s="128"/>
      <c r="E60" s="128"/>
      <c r="F60" s="149"/>
      <c r="G60" s="164"/>
      <c r="H60" s="164"/>
      <c r="I60" s="128"/>
      <c r="J60" s="184"/>
      <c r="K60" s="164"/>
      <c r="L60" s="149"/>
      <c r="M60" s="203"/>
      <c r="N60" s="41"/>
      <c r="O60" s="41"/>
    </row>
    <row r="61" s="213" customFormat="1" ht="14.1" customHeight="1">
      <c r="A61" s="54" t="s">
        <v>722</v>
      </c>
      <c r="B61" s="89"/>
      <c r="C61" s="109">
        <v>250</v>
      </c>
      <c r="D61" s="129"/>
      <c r="E61" s="129"/>
      <c r="F61" s="150"/>
      <c r="G61" s="165"/>
      <c r="H61" s="165"/>
      <c r="I61" s="129"/>
      <c r="J61" s="185"/>
      <c r="K61" s="165"/>
      <c r="L61" s="150"/>
      <c r="M61" s="204"/>
      <c r="N61" s="41"/>
      <c r="O61" s="41"/>
    </row>
    <row r="62" s="213" customFormat="1" ht="14.1" customHeight="1">
      <c r="A62" s="52" t="s">
        <v>723</v>
      </c>
      <c r="B62" s="87" t="s">
        <v>833</v>
      </c>
      <c r="C62" s="107">
        <v>20</v>
      </c>
      <c r="D62" s="127"/>
      <c r="E62" s="127"/>
      <c r="F62" s="151"/>
      <c r="G62" s="163"/>
      <c r="H62" s="163"/>
      <c r="I62" s="127"/>
      <c r="J62" s="183"/>
      <c r="K62" s="163"/>
      <c r="L62" s="151"/>
      <c r="M62" s="202"/>
      <c r="N62" s="41"/>
      <c r="O62" s="41"/>
    </row>
    <row r="63" s="213" customFormat="1" ht="14.1" customHeight="1">
      <c r="A63" s="56" t="s">
        <v>724</v>
      </c>
      <c r="B63" s="88"/>
      <c r="C63" s="108">
        <v>50</v>
      </c>
      <c r="D63" s="128"/>
      <c r="E63" s="128"/>
      <c r="F63" s="149"/>
      <c r="G63" s="164"/>
      <c r="H63" s="164"/>
      <c r="I63" s="128"/>
      <c r="J63" s="184"/>
      <c r="K63" s="164"/>
      <c r="L63" s="149"/>
      <c r="M63" s="203"/>
      <c r="N63" s="41"/>
      <c r="O63" s="41"/>
    </row>
    <row r="64" s="213" customFormat="1" ht="14.1" customHeight="1">
      <c r="A64" s="56" t="s">
        <v>725</v>
      </c>
      <c r="B64" s="88"/>
      <c r="C64" s="108">
        <v>75</v>
      </c>
      <c r="D64" s="128"/>
      <c r="E64" s="128"/>
      <c r="F64" s="149"/>
      <c r="G64" s="164"/>
      <c r="H64" s="164"/>
      <c r="I64" s="128"/>
      <c r="J64" s="184"/>
      <c r="K64" s="164"/>
      <c r="L64" s="149"/>
      <c r="M64" s="203"/>
      <c r="N64" s="41"/>
      <c r="O64" s="41"/>
    </row>
    <row r="65" s="213" customFormat="1" ht="14.1" customHeight="1">
      <c r="A65" s="56" t="s">
        <v>726</v>
      </c>
      <c r="B65" s="88"/>
      <c r="C65" s="108">
        <v>80</v>
      </c>
      <c r="D65" s="128"/>
      <c r="E65" s="128"/>
      <c r="F65" s="149"/>
      <c r="G65" s="164"/>
      <c r="H65" s="164"/>
      <c r="I65" s="128"/>
      <c r="J65" s="184"/>
      <c r="K65" s="164"/>
      <c r="L65" s="149"/>
      <c r="M65" s="203"/>
      <c r="N65" s="41"/>
      <c r="O65" s="41"/>
    </row>
    <row r="66" s="213" customFormat="1" ht="14.1" customHeight="1">
      <c r="A66" s="57" t="s">
        <v>727</v>
      </c>
      <c r="B66" s="88"/>
      <c r="C66" s="108">
        <v>100</v>
      </c>
      <c r="D66" s="128"/>
      <c r="E66" s="128"/>
      <c r="F66" s="149"/>
      <c r="G66" s="164"/>
      <c r="H66" s="164"/>
      <c r="I66" s="128"/>
      <c r="J66" s="184"/>
      <c r="K66" s="164"/>
      <c r="L66" s="149"/>
      <c r="M66" s="203"/>
      <c r="N66" s="41"/>
      <c r="O66" s="41"/>
    </row>
    <row r="67" s="213" customFormat="1" ht="14.1" customHeight="1">
      <c r="A67" s="57" t="s">
        <v>728</v>
      </c>
      <c r="B67" s="88"/>
      <c r="C67" s="77">
        <v>130</v>
      </c>
      <c r="D67" s="128"/>
      <c r="E67" s="128"/>
      <c r="F67" s="149"/>
      <c r="G67" s="164"/>
      <c r="H67" s="164"/>
      <c r="I67" s="128"/>
      <c r="J67" s="184"/>
      <c r="K67" s="164"/>
      <c r="L67" s="149"/>
      <c r="M67" s="203"/>
      <c r="N67" s="41"/>
      <c r="O67" s="41"/>
    </row>
    <row r="68" s="213" customFormat="1" ht="14.1" customHeight="1">
      <c r="A68" s="57" t="s">
        <v>729</v>
      </c>
      <c r="B68" s="88"/>
      <c r="C68" s="108">
        <v>150</v>
      </c>
      <c r="D68" s="128"/>
      <c r="E68" s="128"/>
      <c r="F68" s="149"/>
      <c r="G68" s="164"/>
      <c r="H68" s="164"/>
      <c r="I68" s="128"/>
      <c r="J68" s="184"/>
      <c r="K68" s="164"/>
      <c r="L68" s="149"/>
      <c r="M68" s="203"/>
      <c r="N68" s="41"/>
      <c r="O68" s="41"/>
    </row>
    <row r="69" s="213" customFormat="1" ht="14.1" customHeight="1">
      <c r="A69" s="52" t="s">
        <v>730</v>
      </c>
      <c r="B69" s="95" t="s">
        <v>834</v>
      </c>
      <c r="C69" s="107">
        <v>45</v>
      </c>
      <c r="D69" s="127"/>
      <c r="E69" s="127"/>
      <c r="F69" s="151"/>
      <c r="G69" s="163"/>
      <c r="H69" s="163"/>
      <c r="I69" s="127"/>
      <c r="J69" s="183"/>
      <c r="K69" s="163"/>
      <c r="L69" s="151"/>
      <c r="M69" s="202"/>
      <c r="N69" s="41"/>
      <c r="O69" s="41"/>
    </row>
    <row r="70" s="213" customFormat="1" ht="14.1" customHeight="1">
      <c r="A70" s="57" t="s">
        <v>731</v>
      </c>
      <c r="B70" s="96"/>
      <c r="C70" s="77">
        <v>75</v>
      </c>
      <c r="D70" s="128"/>
      <c r="E70" s="128"/>
      <c r="F70" s="149"/>
      <c r="G70" s="164"/>
      <c r="H70" s="164"/>
      <c r="I70" s="128"/>
      <c r="J70" s="184"/>
      <c r="K70" s="164"/>
      <c r="L70" s="149"/>
      <c r="M70" s="203"/>
      <c r="N70" s="41"/>
      <c r="O70" s="41"/>
    </row>
    <row r="71" s="213" customFormat="1" ht="14.1" customHeight="1">
      <c r="A71" s="58" t="s">
        <v>732</v>
      </c>
      <c r="B71" s="97"/>
      <c r="C71" s="109">
        <v>100</v>
      </c>
      <c r="D71" s="129"/>
      <c r="E71" s="129"/>
      <c r="F71" s="150"/>
      <c r="G71" s="165"/>
      <c r="H71" s="165"/>
      <c r="I71" s="129"/>
      <c r="J71" s="185"/>
      <c r="K71" s="165"/>
      <c r="L71" s="150"/>
      <c r="M71" s="204"/>
      <c r="N71" s="41"/>
      <c r="O71" s="41"/>
    </row>
    <row r="72" s="213" customFormat="1" ht="14.1" customHeight="1">
      <c r="A72" s="47" t="s">
        <v>733</v>
      </c>
      <c r="B72" s="87" t="s">
        <v>835</v>
      </c>
      <c r="C72" s="110">
        <v>20</v>
      </c>
      <c r="D72" s="127"/>
      <c r="E72" s="127"/>
      <c r="F72" s="151"/>
      <c r="G72" s="163"/>
      <c r="H72" s="163"/>
      <c r="I72" s="127"/>
      <c r="J72" s="183"/>
      <c r="K72" s="163"/>
      <c r="L72" s="151"/>
      <c r="M72" s="202"/>
      <c r="N72" s="41"/>
      <c r="O72" s="41"/>
    </row>
    <row r="73" s="213" customFormat="1" ht="14.1" customHeight="1">
      <c r="A73" s="47" t="s">
        <v>734</v>
      </c>
      <c r="B73" s="88"/>
      <c r="C73" s="110">
        <v>25</v>
      </c>
      <c r="D73" s="128"/>
      <c r="E73" s="128"/>
      <c r="F73" s="149"/>
      <c r="G73" s="164"/>
      <c r="H73" s="164"/>
      <c r="I73" s="128"/>
      <c r="J73" s="184"/>
      <c r="K73" s="164"/>
      <c r="L73" s="149"/>
      <c r="M73" s="203"/>
      <c r="N73" s="41"/>
      <c r="O73" s="41"/>
    </row>
    <row r="74" s="213" customFormat="1" ht="14.1" customHeight="1">
      <c r="A74" s="47" t="s">
        <v>735</v>
      </c>
      <c r="B74" s="88"/>
      <c r="C74" s="110">
        <v>30</v>
      </c>
      <c r="D74" s="128"/>
      <c r="E74" s="128"/>
      <c r="F74" s="149"/>
      <c r="G74" s="164"/>
      <c r="H74" s="164"/>
      <c r="I74" s="128"/>
      <c r="J74" s="184"/>
      <c r="K74" s="164"/>
      <c r="L74" s="149"/>
      <c r="M74" s="203"/>
      <c r="N74" s="41"/>
      <c r="O74" s="41"/>
    </row>
    <row r="75" s="213" customFormat="1" ht="14.1" customHeight="1">
      <c r="A75" s="47" t="s">
        <v>736</v>
      </c>
      <c r="B75" s="88"/>
      <c r="C75" s="110">
        <v>31.25</v>
      </c>
      <c r="D75" s="128"/>
      <c r="E75" s="128"/>
      <c r="F75" s="149"/>
      <c r="G75" s="164"/>
      <c r="H75" s="164"/>
      <c r="I75" s="128"/>
      <c r="J75" s="184"/>
      <c r="K75" s="164"/>
      <c r="L75" s="149"/>
      <c r="M75" s="203"/>
      <c r="N75" s="41"/>
      <c r="O75" s="41"/>
    </row>
    <row r="76" s="213" customFormat="1" ht="14.1" customHeight="1">
      <c r="A76" s="47" t="s">
        <v>737</v>
      </c>
      <c r="B76" s="88"/>
      <c r="C76" s="110">
        <v>35</v>
      </c>
      <c r="D76" s="128"/>
      <c r="E76" s="128"/>
      <c r="F76" s="149"/>
      <c r="G76" s="164"/>
      <c r="H76" s="164"/>
      <c r="I76" s="128"/>
      <c r="J76" s="184"/>
      <c r="K76" s="164"/>
      <c r="L76" s="149"/>
      <c r="M76" s="203"/>
      <c r="N76" s="41"/>
      <c r="O76" s="41"/>
    </row>
    <row r="77" s="213" customFormat="1" ht="14.1" customHeight="1">
      <c r="A77" s="47" t="s">
        <v>738</v>
      </c>
      <c r="B77" s="88"/>
      <c r="C77" s="110">
        <v>37.5</v>
      </c>
      <c r="D77" s="128"/>
      <c r="E77" s="128"/>
      <c r="F77" s="149"/>
      <c r="G77" s="164"/>
      <c r="H77" s="164"/>
      <c r="I77" s="128"/>
      <c r="J77" s="184"/>
      <c r="K77" s="164"/>
      <c r="L77" s="149"/>
      <c r="M77" s="203"/>
      <c r="N77" s="41"/>
      <c r="O77" s="41"/>
    </row>
    <row r="78" s="213" customFormat="1" ht="14.1" customHeight="1">
      <c r="A78" s="48" t="s">
        <v>739</v>
      </c>
      <c r="B78" s="88"/>
      <c r="C78" s="108">
        <v>40</v>
      </c>
      <c r="D78" s="128"/>
      <c r="E78" s="128"/>
      <c r="F78" s="149"/>
      <c r="G78" s="164"/>
      <c r="H78" s="164"/>
      <c r="I78" s="128"/>
      <c r="J78" s="184"/>
      <c r="K78" s="164"/>
      <c r="L78" s="149"/>
      <c r="M78" s="203"/>
      <c r="N78" s="41"/>
      <c r="O78" s="41"/>
    </row>
    <row r="79" s="213" customFormat="1" ht="14.1" customHeight="1">
      <c r="A79" s="47" t="s">
        <v>740</v>
      </c>
      <c r="B79" s="88"/>
      <c r="C79" s="110">
        <v>50</v>
      </c>
      <c r="D79" s="128"/>
      <c r="E79" s="128"/>
      <c r="F79" s="149"/>
      <c r="G79" s="164"/>
      <c r="H79" s="164"/>
      <c r="I79" s="128"/>
      <c r="J79" s="184"/>
      <c r="K79" s="164"/>
      <c r="L79" s="149"/>
      <c r="M79" s="203"/>
      <c r="N79" s="41"/>
      <c r="O79" s="41"/>
    </row>
    <row r="80" s="213" customFormat="1" ht="14.1" customHeight="1">
      <c r="A80" s="47" t="s">
        <v>741</v>
      </c>
      <c r="B80" s="88"/>
      <c r="C80" s="110">
        <v>62.5</v>
      </c>
      <c r="D80" s="128"/>
      <c r="E80" s="128"/>
      <c r="F80" s="149"/>
      <c r="G80" s="164"/>
      <c r="H80" s="164"/>
      <c r="I80" s="128"/>
      <c r="J80" s="184"/>
      <c r="K80" s="164"/>
      <c r="L80" s="149"/>
      <c r="M80" s="203"/>
      <c r="N80" s="41"/>
      <c r="O80" s="41"/>
    </row>
    <row r="81" s="213" customFormat="1" ht="14.1" customHeight="1">
      <c r="A81" s="48" t="s">
        <v>742</v>
      </c>
      <c r="B81" s="88"/>
      <c r="C81" s="108">
        <v>70</v>
      </c>
      <c r="D81" s="128"/>
      <c r="E81" s="128"/>
      <c r="F81" s="149"/>
      <c r="G81" s="164"/>
      <c r="H81" s="164"/>
      <c r="I81" s="128"/>
      <c r="J81" s="184"/>
      <c r="K81" s="164"/>
      <c r="L81" s="149"/>
      <c r="M81" s="203"/>
      <c r="N81" s="41"/>
      <c r="O81" s="41"/>
    </row>
    <row r="82" s="213" customFormat="1" ht="14.1" customHeight="1">
      <c r="A82" s="54" t="s">
        <v>743</v>
      </c>
      <c r="B82" s="89"/>
      <c r="C82" s="111">
        <v>75</v>
      </c>
      <c r="D82" s="129"/>
      <c r="E82" s="129"/>
      <c r="F82" s="150"/>
      <c r="G82" s="165"/>
      <c r="H82" s="165"/>
      <c r="I82" s="129"/>
      <c r="J82" s="185"/>
      <c r="K82" s="165"/>
      <c r="L82" s="150"/>
      <c r="M82" s="204"/>
      <c r="N82" s="41"/>
      <c r="O82" s="41"/>
    </row>
    <row r="83" s="213" customFormat="1" ht="14.1" customHeight="1">
      <c r="A83" s="52" t="s">
        <v>744</v>
      </c>
      <c r="B83" s="87" t="s">
        <v>836</v>
      </c>
      <c r="C83" s="110">
        <v>30</v>
      </c>
      <c r="D83" s="127"/>
      <c r="E83" s="127"/>
      <c r="F83" s="151"/>
      <c r="G83" s="163"/>
      <c r="H83" s="163"/>
      <c r="I83" s="127"/>
      <c r="J83" s="183"/>
      <c r="K83" s="163"/>
      <c r="L83" s="151"/>
      <c r="M83" s="202"/>
      <c r="N83" s="41"/>
      <c r="O83" s="41"/>
    </row>
    <row r="84" s="213" customFormat="1" ht="14.1" customHeight="1">
      <c r="A84" s="47" t="s">
        <v>745</v>
      </c>
      <c r="B84" s="88"/>
      <c r="C84" s="110">
        <v>35</v>
      </c>
      <c r="D84" s="128"/>
      <c r="E84" s="128"/>
      <c r="F84" s="149"/>
      <c r="G84" s="164"/>
      <c r="H84" s="164"/>
      <c r="I84" s="128"/>
      <c r="J84" s="184"/>
      <c r="K84" s="164"/>
      <c r="L84" s="149"/>
      <c r="M84" s="203"/>
      <c r="N84" s="41"/>
      <c r="O84" s="41"/>
    </row>
    <row r="85" s="213" customFormat="1" ht="14.1" customHeight="1">
      <c r="A85" s="47" t="s">
        <v>746</v>
      </c>
      <c r="B85" s="88"/>
      <c r="C85" s="110">
        <v>43.75</v>
      </c>
      <c r="D85" s="128"/>
      <c r="E85" s="128"/>
      <c r="F85" s="149"/>
      <c r="G85" s="164"/>
      <c r="H85" s="164"/>
      <c r="I85" s="128"/>
      <c r="J85" s="184"/>
      <c r="K85" s="164"/>
      <c r="L85" s="149"/>
      <c r="M85" s="203"/>
      <c r="N85" s="41"/>
      <c r="O85" s="41"/>
    </row>
    <row r="86" s="213" customFormat="1" ht="14.1" customHeight="1">
      <c r="A86" s="47" t="s">
        <v>747</v>
      </c>
      <c r="B86" s="88"/>
      <c r="C86" s="110">
        <v>45</v>
      </c>
      <c r="D86" s="128"/>
      <c r="E86" s="128"/>
      <c r="F86" s="149"/>
      <c r="G86" s="164"/>
      <c r="H86" s="164"/>
      <c r="I86" s="128"/>
      <c r="J86" s="184"/>
      <c r="K86" s="164"/>
      <c r="L86" s="149"/>
      <c r="M86" s="203"/>
      <c r="N86" s="41"/>
      <c r="O86" s="41"/>
    </row>
    <row r="87" s="213" customFormat="1" ht="14.1" customHeight="1">
      <c r="A87" s="47" t="s">
        <v>748</v>
      </c>
      <c r="B87" s="88"/>
      <c r="C87" s="110">
        <v>56.25</v>
      </c>
      <c r="D87" s="128"/>
      <c r="E87" s="128"/>
      <c r="F87" s="149"/>
      <c r="G87" s="164"/>
      <c r="H87" s="164"/>
      <c r="I87" s="128"/>
      <c r="J87" s="184"/>
      <c r="K87" s="164"/>
      <c r="L87" s="149"/>
      <c r="M87" s="203"/>
      <c r="N87" s="41"/>
      <c r="O87" s="41"/>
    </row>
    <row r="88" s="213" customFormat="1" ht="14.1" customHeight="1">
      <c r="A88" s="47" t="s">
        <v>749</v>
      </c>
      <c r="B88" s="88"/>
      <c r="C88" s="110">
        <v>60</v>
      </c>
      <c r="D88" s="128"/>
      <c r="E88" s="128"/>
      <c r="F88" s="149"/>
      <c r="G88" s="164"/>
      <c r="H88" s="164"/>
      <c r="I88" s="128"/>
      <c r="J88" s="184"/>
      <c r="K88" s="164"/>
      <c r="L88" s="149"/>
      <c r="M88" s="203"/>
      <c r="N88" s="41"/>
      <c r="O88" s="41"/>
    </row>
    <row r="89" s="213" customFormat="1" ht="14.1" customHeight="1">
      <c r="A89" s="48" t="s">
        <v>750</v>
      </c>
      <c r="B89" s="88"/>
      <c r="C89" s="108">
        <v>75</v>
      </c>
      <c r="D89" s="128"/>
      <c r="E89" s="128"/>
      <c r="F89" s="149"/>
      <c r="G89" s="164"/>
      <c r="H89" s="164"/>
      <c r="I89" s="128"/>
      <c r="J89" s="184"/>
      <c r="K89" s="164"/>
      <c r="L89" s="149"/>
      <c r="M89" s="203"/>
      <c r="N89" s="41"/>
      <c r="O89" s="41"/>
    </row>
    <row r="90" s="213" customFormat="1" ht="14.1" customHeight="1">
      <c r="A90" s="47" t="s">
        <v>751</v>
      </c>
      <c r="B90" s="88"/>
      <c r="C90" s="110">
        <v>93.75</v>
      </c>
      <c r="D90" s="128"/>
      <c r="E90" s="128"/>
      <c r="F90" s="149"/>
      <c r="G90" s="164"/>
      <c r="H90" s="164"/>
      <c r="I90" s="128"/>
      <c r="J90" s="184"/>
      <c r="K90" s="164"/>
      <c r="L90" s="149"/>
      <c r="M90" s="203"/>
      <c r="N90" s="41"/>
      <c r="O90" s="41"/>
    </row>
    <row r="91" s="213" customFormat="1" ht="14.1" customHeight="1">
      <c r="A91" s="47" t="s">
        <v>752</v>
      </c>
      <c r="B91" s="88"/>
      <c r="C91" s="110">
        <v>105</v>
      </c>
      <c r="D91" s="128"/>
      <c r="E91" s="128"/>
      <c r="F91" s="149"/>
      <c r="G91" s="164"/>
      <c r="H91" s="164"/>
      <c r="I91" s="128"/>
      <c r="J91" s="184"/>
      <c r="K91" s="164"/>
      <c r="L91" s="149"/>
      <c r="M91" s="203"/>
      <c r="N91" s="41"/>
      <c r="O91" s="41"/>
    </row>
    <row r="92" s="213" customFormat="1" ht="14.1" customHeight="1">
      <c r="A92" s="54" t="s">
        <v>753</v>
      </c>
      <c r="B92" s="89"/>
      <c r="C92" s="111">
        <v>150</v>
      </c>
      <c r="D92" s="129"/>
      <c r="E92" s="129"/>
      <c r="F92" s="150"/>
      <c r="G92" s="165"/>
      <c r="H92" s="165"/>
      <c r="I92" s="129"/>
      <c r="J92" s="185"/>
      <c r="K92" s="165"/>
      <c r="L92" s="150"/>
      <c r="M92" s="204"/>
      <c r="N92" s="41"/>
      <c r="O92" s="41"/>
    </row>
    <row r="93" s="213" customFormat="1" ht="14.1" customHeight="1">
      <c r="A93" s="47" t="s">
        <v>754</v>
      </c>
      <c r="B93" s="95" t="s">
        <v>837</v>
      </c>
      <c r="C93" s="110">
        <v>70</v>
      </c>
      <c r="D93" s="127"/>
      <c r="E93" s="127"/>
      <c r="F93" s="151"/>
      <c r="G93" s="163"/>
      <c r="H93" s="163"/>
      <c r="I93" s="127"/>
      <c r="J93" s="183"/>
      <c r="K93" s="163"/>
      <c r="L93" s="151"/>
      <c r="M93" s="202"/>
      <c r="N93" s="41"/>
      <c r="O93" s="41"/>
    </row>
    <row r="94" s="213" customFormat="1" ht="14.1" customHeight="1">
      <c r="A94" s="47" t="s">
        <v>755</v>
      </c>
      <c r="B94" s="96"/>
      <c r="C94" s="110">
        <v>90</v>
      </c>
      <c r="D94" s="128"/>
      <c r="E94" s="128"/>
      <c r="F94" s="149"/>
      <c r="G94" s="164"/>
      <c r="H94" s="164"/>
      <c r="I94" s="128"/>
      <c r="J94" s="184"/>
      <c r="K94" s="164"/>
      <c r="L94" s="149"/>
      <c r="M94" s="203"/>
      <c r="N94" s="41"/>
      <c r="O94" s="41"/>
    </row>
    <row r="95" s="213" customFormat="1" ht="14.1" customHeight="1">
      <c r="A95" s="47" t="s">
        <v>756</v>
      </c>
      <c r="B95" s="96"/>
      <c r="C95" s="110">
        <v>110</v>
      </c>
      <c r="D95" s="128"/>
      <c r="E95" s="128"/>
      <c r="F95" s="149"/>
      <c r="G95" s="164"/>
      <c r="H95" s="164"/>
      <c r="I95" s="128"/>
      <c r="J95" s="184"/>
      <c r="K95" s="164"/>
      <c r="L95" s="149"/>
      <c r="M95" s="203"/>
      <c r="N95" s="41"/>
      <c r="O95" s="41"/>
    </row>
    <row r="96" s="213" customFormat="1" ht="14.1" customHeight="1">
      <c r="A96" s="47" t="s">
        <v>757</v>
      </c>
      <c r="B96" s="98"/>
      <c r="C96" s="110">
        <v>112.5</v>
      </c>
      <c r="D96" s="128"/>
      <c r="E96" s="128"/>
      <c r="F96" s="149"/>
      <c r="G96" s="164"/>
      <c r="H96" s="164"/>
      <c r="I96" s="128"/>
      <c r="J96" s="184"/>
      <c r="K96" s="164"/>
      <c r="L96" s="149"/>
      <c r="M96" s="203"/>
      <c r="N96" s="41"/>
      <c r="O96" s="41"/>
    </row>
    <row r="97" s="213" customFormat="1" ht="14.1" customHeight="1">
      <c r="A97" s="54" t="s">
        <v>758</v>
      </c>
      <c r="B97" s="97"/>
      <c r="C97" s="111">
        <v>150</v>
      </c>
      <c r="D97" s="129"/>
      <c r="E97" s="129"/>
      <c r="F97" s="150"/>
      <c r="G97" s="165"/>
      <c r="H97" s="165"/>
      <c r="I97" s="129"/>
      <c r="J97" s="185"/>
      <c r="K97" s="165"/>
      <c r="L97" s="150"/>
      <c r="M97" s="204"/>
      <c r="N97" s="41"/>
      <c r="O97" s="41"/>
    </row>
    <row r="98" s="213" customFormat="1" ht="14.1" customHeight="1">
      <c r="A98" s="59" t="s">
        <v>759</v>
      </c>
      <c r="B98" s="81" t="s">
        <v>838</v>
      </c>
      <c r="C98" s="106">
        <v>60</v>
      </c>
      <c r="D98" s="130"/>
      <c r="E98" s="130"/>
      <c r="F98" s="152"/>
      <c r="G98" s="166"/>
      <c r="H98" s="166"/>
      <c r="I98" s="130"/>
      <c r="J98" s="186"/>
      <c r="K98" s="166"/>
      <c r="L98" s="152"/>
      <c r="M98" s="205"/>
      <c r="N98" s="41"/>
      <c r="O98" s="41"/>
    </row>
    <row r="99" s="213" customFormat="1" ht="14.1" customHeight="1">
      <c r="A99" s="47" t="s">
        <v>760</v>
      </c>
      <c r="B99" s="81" t="s">
        <v>839</v>
      </c>
      <c r="C99" s="110">
        <v>100</v>
      </c>
      <c r="D99" s="127"/>
      <c r="E99" s="127"/>
      <c r="F99" s="151"/>
      <c r="G99" s="163"/>
      <c r="H99" s="163"/>
      <c r="I99" s="127"/>
      <c r="J99" s="183"/>
      <c r="K99" s="163"/>
      <c r="L99" s="151"/>
      <c r="M99" s="202"/>
      <c r="N99" s="41"/>
      <c r="O99" s="41"/>
    </row>
    <row r="100" s="213" customFormat="1" ht="14.1" customHeight="1">
      <c r="A100" s="54" t="s">
        <v>761</v>
      </c>
      <c r="B100" s="79"/>
      <c r="C100" s="111">
        <v>150</v>
      </c>
      <c r="D100" s="129"/>
      <c r="E100" s="129"/>
      <c r="F100" s="150"/>
      <c r="G100" s="165"/>
      <c r="H100" s="165"/>
      <c r="I100" s="129"/>
      <c r="J100" s="185"/>
      <c r="K100" s="165"/>
      <c r="L100" s="150"/>
      <c r="M100" s="204"/>
      <c r="N100" s="41"/>
      <c r="O100" s="41"/>
    </row>
    <row r="101" s="213" customFormat="1" ht="14.1" customHeight="1">
      <c r="A101" s="47" t="s">
        <v>762</v>
      </c>
      <c r="B101" s="81" t="s">
        <v>840</v>
      </c>
      <c r="C101" s="110">
        <v>100</v>
      </c>
      <c r="D101" s="127"/>
      <c r="E101" s="127"/>
      <c r="F101" s="151"/>
      <c r="G101" s="163"/>
      <c r="H101" s="163"/>
      <c r="I101" s="127"/>
      <c r="J101" s="183"/>
      <c r="K101" s="163"/>
      <c r="L101" s="151"/>
      <c r="M101" s="202"/>
      <c r="N101" s="41"/>
      <c r="O101" s="41"/>
    </row>
    <row r="102" s="213" customFormat="1" ht="14.1" customHeight="1">
      <c r="A102" s="47" t="s">
        <v>763</v>
      </c>
      <c r="B102" s="82"/>
      <c r="C102" s="77">
        <v>125</v>
      </c>
      <c r="D102" s="130"/>
      <c r="E102" s="130"/>
      <c r="F102" s="152"/>
      <c r="G102" s="166"/>
      <c r="H102" s="166"/>
      <c r="I102" s="130"/>
      <c r="J102" s="186"/>
      <c r="K102" s="166"/>
      <c r="L102" s="152"/>
      <c r="M102" s="205"/>
      <c r="N102" s="41"/>
      <c r="O102" s="41"/>
    </row>
    <row r="103" s="213" customFormat="1" ht="14.1" customHeight="1">
      <c r="A103" s="54" t="s">
        <v>764</v>
      </c>
      <c r="B103" s="79"/>
      <c r="C103" s="111">
        <v>150</v>
      </c>
      <c r="D103" s="129"/>
      <c r="E103" s="129"/>
      <c r="F103" s="150"/>
      <c r="G103" s="165"/>
      <c r="H103" s="165"/>
      <c r="I103" s="129"/>
      <c r="J103" s="185"/>
      <c r="K103" s="165"/>
      <c r="L103" s="150"/>
      <c r="M103" s="204"/>
      <c r="N103" s="41"/>
      <c r="O103" s="41"/>
    </row>
    <row r="104" ht="14.1" customHeight="1">
      <c r="A104" s="60" t="s">
        <v>765</v>
      </c>
      <c r="B104" s="87" t="s">
        <v>841</v>
      </c>
      <c r="C104" s="112">
        <v>50</v>
      </c>
      <c r="D104" s="133"/>
      <c r="E104" s="133"/>
      <c r="F104" s="151"/>
      <c r="G104" s="169"/>
      <c r="H104" s="169"/>
      <c r="I104" s="133"/>
      <c r="J104" s="183"/>
      <c r="K104" s="169"/>
      <c r="L104" s="151"/>
      <c r="M104" s="202"/>
    </row>
    <row r="105" ht="14.1" customHeight="1">
      <c r="A105" s="61" t="s">
        <v>766</v>
      </c>
      <c r="B105" s="88"/>
      <c r="C105" s="113">
        <v>100</v>
      </c>
      <c r="D105" s="134"/>
      <c r="E105" s="134"/>
      <c r="F105" s="149"/>
      <c r="G105" s="170"/>
      <c r="H105" s="170"/>
      <c r="I105" s="134"/>
      <c r="J105" s="184"/>
      <c r="K105" s="170"/>
      <c r="L105" s="149"/>
      <c r="M105" s="203"/>
    </row>
    <row r="106" ht="14.1" customHeight="1">
      <c r="A106" s="49" t="s">
        <v>767</v>
      </c>
      <c r="B106" s="89"/>
      <c r="C106" s="109">
        <v>150</v>
      </c>
      <c r="D106" s="129"/>
      <c r="E106" s="129"/>
      <c r="F106" s="150"/>
      <c r="G106" s="165"/>
      <c r="H106" s="165"/>
      <c r="I106" s="129"/>
      <c r="J106" s="185"/>
      <c r="K106" s="165"/>
      <c r="L106" s="150"/>
      <c r="M106" s="204"/>
    </row>
    <row r="107" ht="14.1" customHeight="1">
      <c r="A107" s="62" t="s">
        <v>768</v>
      </c>
      <c r="B107" s="99" t="s">
        <v>842</v>
      </c>
      <c r="C107" s="114">
        <v>20</v>
      </c>
      <c r="D107" s="135"/>
      <c r="E107" s="135"/>
      <c r="F107" s="155"/>
      <c r="G107" s="171"/>
      <c r="H107" s="171"/>
      <c r="I107" s="135"/>
      <c r="J107" s="182"/>
      <c r="K107" s="171"/>
      <c r="L107" s="155"/>
      <c r="M107" s="201"/>
    </row>
    <row r="108" ht="14.1" customHeight="1">
      <c r="A108" s="62" t="s">
        <v>769</v>
      </c>
      <c r="B108" s="100" t="s">
        <v>843</v>
      </c>
      <c r="C108" s="114">
        <v>10</v>
      </c>
      <c r="D108" s="135"/>
      <c r="E108" s="135"/>
      <c r="F108" s="155"/>
      <c r="G108" s="171"/>
      <c r="H108" s="171"/>
      <c r="I108" s="135"/>
      <c r="J108" s="182"/>
      <c r="K108" s="171"/>
      <c r="L108" s="155"/>
      <c r="M108" s="201"/>
    </row>
    <row r="109" ht="30" customHeight="1">
      <c r="A109" s="62" t="s">
        <v>770</v>
      </c>
      <c r="B109" s="100" t="s">
        <v>844</v>
      </c>
      <c r="C109" s="114">
        <v>10</v>
      </c>
      <c r="D109" s="135"/>
      <c r="E109" s="135"/>
      <c r="F109" s="155"/>
      <c r="G109" s="171"/>
      <c r="H109" s="171"/>
      <c r="I109" s="135"/>
      <c r="J109" s="182"/>
      <c r="K109" s="171"/>
      <c r="L109" s="155"/>
      <c r="M109" s="201"/>
    </row>
    <row r="110" s="213" customFormat="1" ht="14.1" customHeight="1">
      <c r="A110" s="63" t="s">
        <v>771</v>
      </c>
      <c r="B110" s="81" t="s">
        <v>638</v>
      </c>
      <c r="C110" s="107">
        <v>100</v>
      </c>
      <c r="D110" s="127"/>
      <c r="E110" s="127"/>
      <c r="F110" s="151"/>
      <c r="G110" s="163"/>
      <c r="H110" s="163"/>
      <c r="I110" s="127"/>
      <c r="J110" s="183"/>
      <c r="K110" s="163"/>
      <c r="L110" s="151"/>
      <c r="M110" s="151"/>
      <c r="N110" s="41"/>
      <c r="O110" s="41"/>
    </row>
    <row r="111" s="213" customFormat="1" ht="14.1" customHeight="1">
      <c r="A111" s="64" t="s">
        <v>772</v>
      </c>
      <c r="B111" s="82"/>
      <c r="C111" s="108">
        <v>130</v>
      </c>
      <c r="D111" s="128"/>
      <c r="E111" s="128"/>
      <c r="F111" s="149"/>
      <c r="G111" s="164"/>
      <c r="H111" s="164"/>
      <c r="I111" s="128"/>
      <c r="J111" s="184"/>
      <c r="K111" s="164"/>
      <c r="L111" s="149"/>
      <c r="M111" s="149"/>
      <c r="N111" s="41"/>
      <c r="O111" s="41"/>
    </row>
    <row r="112" s="213" customFormat="1" ht="14.1" customHeight="1">
      <c r="A112" s="65" t="s">
        <v>773</v>
      </c>
      <c r="B112" s="82"/>
      <c r="C112" s="77">
        <v>160</v>
      </c>
      <c r="D112" s="128"/>
      <c r="E112" s="128"/>
      <c r="F112" s="149"/>
      <c r="G112" s="164"/>
      <c r="H112" s="164"/>
      <c r="I112" s="128"/>
      <c r="J112" s="184"/>
      <c r="K112" s="164"/>
      <c r="L112" s="149"/>
      <c r="M112" s="149"/>
      <c r="N112" s="41"/>
      <c r="O112" s="41"/>
    </row>
    <row r="113" s="213" customFormat="1" ht="14.1" customHeight="1">
      <c r="A113" s="65" t="s">
        <v>774</v>
      </c>
      <c r="B113" s="82"/>
      <c r="C113" s="108">
        <v>190</v>
      </c>
      <c r="D113" s="128"/>
      <c r="E113" s="128"/>
      <c r="F113" s="149"/>
      <c r="G113" s="164"/>
      <c r="H113" s="164"/>
      <c r="I113" s="128"/>
      <c r="J113" s="184"/>
      <c r="K113" s="164"/>
      <c r="L113" s="149"/>
      <c r="M113" s="149"/>
      <c r="N113" s="41"/>
      <c r="O113" s="41"/>
    </row>
    <row r="114" s="213" customFormat="1" ht="14.1" customHeight="1">
      <c r="A114" s="65" t="s">
        <v>775</v>
      </c>
      <c r="B114" s="82"/>
      <c r="C114" s="108">
        <v>220</v>
      </c>
      <c r="D114" s="128"/>
      <c r="E114" s="128"/>
      <c r="F114" s="149"/>
      <c r="G114" s="164"/>
      <c r="H114" s="164"/>
      <c r="I114" s="128"/>
      <c r="J114" s="184"/>
      <c r="K114" s="164"/>
      <c r="L114" s="149"/>
      <c r="M114" s="149"/>
      <c r="N114" s="41"/>
      <c r="O114" s="41"/>
    </row>
    <row r="115" s="213" customFormat="1" ht="14.1" customHeight="1">
      <c r="A115" s="64" t="s">
        <v>776</v>
      </c>
      <c r="B115" s="82"/>
      <c r="C115" s="115">
        <v>250</v>
      </c>
      <c r="D115" s="128"/>
      <c r="E115" s="128"/>
      <c r="F115" s="149"/>
      <c r="G115" s="164"/>
      <c r="H115" s="164"/>
      <c r="I115" s="128"/>
      <c r="J115" s="184"/>
      <c r="K115" s="164"/>
      <c r="L115" s="149"/>
      <c r="M115" s="149"/>
      <c r="N115" s="41"/>
      <c r="O115" s="41"/>
    </row>
    <row r="116" s="213" customFormat="1" ht="14.1" customHeight="1">
      <c r="A116" s="65" t="s">
        <v>777</v>
      </c>
      <c r="B116" s="82"/>
      <c r="C116" s="108">
        <v>280</v>
      </c>
      <c r="D116" s="128"/>
      <c r="E116" s="128"/>
      <c r="F116" s="149"/>
      <c r="G116" s="164"/>
      <c r="H116" s="164"/>
      <c r="I116" s="128"/>
      <c r="J116" s="184"/>
      <c r="K116" s="164"/>
      <c r="L116" s="149"/>
      <c r="M116" s="149"/>
      <c r="N116" s="41"/>
      <c r="O116" s="41"/>
    </row>
    <row r="117" s="213" customFormat="1" ht="14.1" customHeight="1">
      <c r="A117" s="64" t="s">
        <v>778</v>
      </c>
      <c r="B117" s="82"/>
      <c r="C117" s="108">
        <v>340</v>
      </c>
      <c r="D117" s="128"/>
      <c r="E117" s="128"/>
      <c r="F117" s="149"/>
      <c r="G117" s="164"/>
      <c r="H117" s="164"/>
      <c r="I117" s="128"/>
      <c r="J117" s="184"/>
      <c r="K117" s="164"/>
      <c r="L117" s="149"/>
      <c r="M117" s="149"/>
      <c r="N117" s="41"/>
      <c r="O117" s="41"/>
    </row>
    <row r="118" s="213" customFormat="1" ht="14.1" customHeight="1">
      <c r="A118" s="66" t="s">
        <v>779</v>
      </c>
      <c r="B118" s="79"/>
      <c r="C118" s="111">
        <v>400</v>
      </c>
      <c r="D118" s="129"/>
      <c r="E118" s="129"/>
      <c r="F118" s="150"/>
      <c r="G118" s="165"/>
      <c r="H118" s="165"/>
      <c r="I118" s="129"/>
      <c r="J118" s="185"/>
      <c r="K118" s="165"/>
      <c r="L118" s="150"/>
      <c r="M118" s="150"/>
      <c r="N118" s="41"/>
      <c r="O118" s="41"/>
    </row>
    <row r="119" s="213" customFormat="1" ht="14.1" customHeight="1">
      <c r="A119" s="67" t="s">
        <v>780</v>
      </c>
      <c r="B119" s="80" t="s">
        <v>845</v>
      </c>
      <c r="C119" s="106">
        <v>1250</v>
      </c>
      <c r="D119" s="126"/>
      <c r="E119" s="126"/>
      <c r="F119" s="155"/>
      <c r="G119" s="162"/>
      <c r="H119" s="162"/>
      <c r="I119" s="126"/>
      <c r="J119" s="182"/>
      <c r="K119" s="162"/>
      <c r="L119" s="155"/>
      <c r="M119" s="155"/>
      <c r="N119" s="41"/>
      <c r="O119" s="41"/>
    </row>
    <row r="120" s="213" customFormat="1" ht="14.1" customHeight="1">
      <c r="A120" s="47" t="s">
        <v>781</v>
      </c>
      <c r="B120" s="81" t="s">
        <v>846</v>
      </c>
      <c r="C120" s="110">
        <v>150</v>
      </c>
      <c r="D120" s="127"/>
      <c r="E120" s="127"/>
      <c r="F120" s="151"/>
      <c r="G120" s="163"/>
      <c r="H120" s="163"/>
      <c r="I120" s="127"/>
      <c r="J120" s="183"/>
      <c r="K120" s="163"/>
      <c r="L120" s="151"/>
      <c r="M120" s="202"/>
      <c r="N120" s="41"/>
      <c r="O120" s="41"/>
    </row>
    <row r="121" s="213" customFormat="1" ht="14.1" customHeight="1">
      <c r="A121" s="54" t="s">
        <v>782</v>
      </c>
      <c r="B121" s="79"/>
      <c r="C121" s="111">
        <v>250</v>
      </c>
      <c r="D121" s="129"/>
      <c r="E121" s="129"/>
      <c r="F121" s="150"/>
      <c r="G121" s="165"/>
      <c r="H121" s="165"/>
      <c r="I121" s="129"/>
      <c r="J121" s="185"/>
      <c r="K121" s="165"/>
      <c r="L121" s="150"/>
      <c r="M121" s="204"/>
      <c r="N121" s="41"/>
      <c r="O121" s="41"/>
    </row>
    <row r="122" s="213" customFormat="1" ht="14.1" customHeight="1">
      <c r="A122" s="47" t="s">
        <v>783</v>
      </c>
      <c r="B122" s="81" t="s">
        <v>847</v>
      </c>
      <c r="C122" s="110">
        <v>30</v>
      </c>
      <c r="D122" s="127"/>
      <c r="E122" s="127"/>
      <c r="F122" s="151"/>
      <c r="G122" s="163"/>
      <c r="H122" s="163"/>
      <c r="I122" s="127"/>
      <c r="J122" s="183"/>
      <c r="K122" s="163"/>
      <c r="L122" s="151"/>
      <c r="M122" s="202"/>
      <c r="N122" s="41"/>
      <c r="O122" s="41"/>
    </row>
    <row r="123" s="213" customFormat="1" ht="14.1" customHeight="1">
      <c r="A123" s="47" t="s">
        <v>784</v>
      </c>
      <c r="B123" s="82"/>
      <c r="C123" s="110">
        <f>25*1.5</f>
        <v>37.5</v>
      </c>
      <c r="D123" s="128"/>
      <c r="E123" s="128"/>
      <c r="F123" s="149"/>
      <c r="G123" s="164"/>
      <c r="H123" s="164"/>
      <c r="I123" s="128"/>
      <c r="J123" s="184"/>
      <c r="K123" s="164"/>
      <c r="L123" s="149"/>
      <c r="M123" s="203"/>
      <c r="N123" s="41"/>
      <c r="O123" s="41"/>
    </row>
    <row r="124" s="213" customFormat="1" ht="14.1" customHeight="1">
      <c r="A124" s="47" t="s">
        <v>785</v>
      </c>
      <c r="B124" s="82"/>
      <c r="C124" s="110">
        <v>45</v>
      </c>
      <c r="D124" s="128"/>
      <c r="E124" s="128"/>
      <c r="F124" s="149"/>
      <c r="G124" s="164"/>
      <c r="H124" s="164"/>
      <c r="I124" s="128"/>
      <c r="J124" s="184"/>
      <c r="K124" s="164"/>
      <c r="L124" s="149"/>
      <c r="M124" s="203"/>
      <c r="N124" s="41"/>
      <c r="O124" s="41"/>
    </row>
    <row r="125" s="213" customFormat="1" ht="14.1" customHeight="1">
      <c r="A125" s="47" t="s">
        <v>786</v>
      </c>
      <c r="B125" s="82"/>
      <c r="C125" s="110">
        <v>46.875</v>
      </c>
      <c r="D125" s="128"/>
      <c r="E125" s="128"/>
      <c r="F125" s="149"/>
      <c r="G125" s="164"/>
      <c r="H125" s="164"/>
      <c r="I125" s="128"/>
      <c r="J125" s="184"/>
      <c r="K125" s="164"/>
      <c r="L125" s="149"/>
      <c r="M125" s="203"/>
      <c r="N125" s="41"/>
      <c r="O125" s="41"/>
    </row>
    <row r="126" s="213" customFormat="1" ht="14.1" customHeight="1">
      <c r="A126" s="47" t="s">
        <v>787</v>
      </c>
      <c r="B126" s="82"/>
      <c r="C126" s="110">
        <f>35*1.5</f>
        <v>52.5</v>
      </c>
      <c r="D126" s="128"/>
      <c r="E126" s="128"/>
      <c r="F126" s="149"/>
      <c r="G126" s="164"/>
      <c r="H126" s="164"/>
      <c r="I126" s="128"/>
      <c r="J126" s="184"/>
      <c r="K126" s="164"/>
      <c r="L126" s="149"/>
      <c r="M126" s="203"/>
      <c r="N126" s="41"/>
      <c r="O126" s="41"/>
    </row>
    <row r="127" s="213" customFormat="1" ht="14.1" customHeight="1">
      <c r="A127" s="47" t="s">
        <v>788</v>
      </c>
      <c r="B127" s="82"/>
      <c r="C127" s="110">
        <v>56.25</v>
      </c>
      <c r="D127" s="128"/>
      <c r="E127" s="128"/>
      <c r="F127" s="149"/>
      <c r="G127" s="164"/>
      <c r="H127" s="164"/>
      <c r="I127" s="128"/>
      <c r="J127" s="184"/>
      <c r="K127" s="164"/>
      <c r="L127" s="149"/>
      <c r="M127" s="203"/>
      <c r="N127" s="41"/>
      <c r="O127" s="41"/>
    </row>
    <row r="128" s="213" customFormat="1" ht="14.1" customHeight="1">
      <c r="A128" s="48" t="s">
        <v>789</v>
      </c>
      <c r="B128" s="82"/>
      <c r="C128" s="108">
        <v>60</v>
      </c>
      <c r="D128" s="128"/>
      <c r="E128" s="128"/>
      <c r="F128" s="149"/>
      <c r="G128" s="164"/>
      <c r="H128" s="164"/>
      <c r="I128" s="128"/>
      <c r="J128" s="184"/>
      <c r="K128" s="164"/>
      <c r="L128" s="149"/>
      <c r="M128" s="203"/>
      <c r="N128" s="41"/>
      <c r="O128" s="41"/>
    </row>
    <row r="129" s="213" customFormat="1" ht="14.1" customHeight="1">
      <c r="A129" s="48" t="s">
        <v>790</v>
      </c>
      <c r="B129" s="82"/>
      <c r="C129" s="108">
        <v>65.625</v>
      </c>
      <c r="D129" s="128"/>
      <c r="E129" s="128"/>
      <c r="F129" s="149"/>
      <c r="G129" s="164"/>
      <c r="H129" s="164"/>
      <c r="I129" s="128"/>
      <c r="J129" s="184"/>
      <c r="K129" s="164"/>
      <c r="L129" s="149"/>
      <c r="M129" s="203"/>
      <c r="N129" s="41"/>
      <c r="O129" s="41"/>
    </row>
    <row r="130" s="213" customFormat="1" ht="14.1" customHeight="1">
      <c r="A130" s="47" t="s">
        <v>791</v>
      </c>
      <c r="B130" s="82"/>
      <c r="C130" s="110">
        <f>45*1.5</f>
        <v>67.5</v>
      </c>
      <c r="D130" s="128"/>
      <c r="E130" s="128"/>
      <c r="F130" s="149"/>
      <c r="G130" s="164"/>
      <c r="H130" s="164"/>
      <c r="I130" s="128"/>
      <c r="J130" s="184"/>
      <c r="K130" s="164"/>
      <c r="L130" s="149"/>
      <c r="M130" s="203"/>
      <c r="N130" s="41"/>
      <c r="O130" s="41"/>
    </row>
    <row r="131" s="213" customFormat="1" ht="14.1" customHeight="1">
      <c r="A131" s="47" t="s">
        <v>792</v>
      </c>
      <c r="B131" s="82"/>
      <c r="C131" s="110">
        <v>75</v>
      </c>
      <c r="D131" s="128"/>
      <c r="E131" s="128"/>
      <c r="F131" s="149"/>
      <c r="G131" s="164"/>
      <c r="H131" s="164"/>
      <c r="I131" s="128"/>
      <c r="J131" s="184"/>
      <c r="K131" s="164"/>
      <c r="L131" s="149"/>
      <c r="M131" s="203"/>
      <c r="N131" s="41"/>
      <c r="O131" s="41"/>
    </row>
    <row r="132" s="213" customFormat="1" ht="14.1" customHeight="1">
      <c r="A132" s="47" t="s">
        <v>793</v>
      </c>
      <c r="B132" s="82"/>
      <c r="C132" s="110">
        <v>84.375</v>
      </c>
      <c r="D132" s="128"/>
      <c r="E132" s="128"/>
      <c r="F132" s="149"/>
      <c r="G132" s="164"/>
      <c r="H132" s="164"/>
      <c r="I132" s="128"/>
      <c r="J132" s="184"/>
      <c r="K132" s="164"/>
      <c r="L132" s="149"/>
      <c r="M132" s="203"/>
      <c r="N132" s="41"/>
      <c r="O132" s="41"/>
    </row>
    <row r="133" s="213" customFormat="1" ht="14.1" customHeight="1">
      <c r="A133" s="47" t="s">
        <v>794</v>
      </c>
      <c r="B133" s="82"/>
      <c r="C133" s="110">
        <v>90</v>
      </c>
      <c r="D133" s="128"/>
      <c r="E133" s="128"/>
      <c r="F133" s="149"/>
      <c r="G133" s="164"/>
      <c r="H133" s="164"/>
      <c r="I133" s="128"/>
      <c r="J133" s="184"/>
      <c r="K133" s="164"/>
      <c r="L133" s="149"/>
      <c r="M133" s="203"/>
      <c r="N133" s="41"/>
      <c r="O133" s="41"/>
    </row>
    <row r="134" s="213" customFormat="1" ht="14.1" customHeight="1">
      <c r="A134" s="47" t="s">
        <v>795</v>
      </c>
      <c r="B134" s="82"/>
      <c r="C134" s="110">
        <v>93.75</v>
      </c>
      <c r="D134" s="128"/>
      <c r="E134" s="128"/>
      <c r="F134" s="149"/>
      <c r="G134" s="164"/>
      <c r="H134" s="164"/>
      <c r="I134" s="128"/>
      <c r="J134" s="184"/>
      <c r="K134" s="164"/>
      <c r="L134" s="149"/>
      <c r="M134" s="203"/>
      <c r="N134" s="41"/>
      <c r="O134" s="41"/>
    </row>
    <row r="135" s="213" customFormat="1" ht="14.1" customHeight="1">
      <c r="A135" s="48" t="s">
        <v>796</v>
      </c>
      <c r="B135" s="82"/>
      <c r="C135" s="108">
        <v>105</v>
      </c>
      <c r="D135" s="128"/>
      <c r="E135" s="128"/>
      <c r="F135" s="149"/>
      <c r="G135" s="164"/>
      <c r="H135" s="164"/>
      <c r="I135" s="128"/>
      <c r="J135" s="184"/>
      <c r="K135" s="164"/>
      <c r="L135" s="149"/>
      <c r="M135" s="203"/>
      <c r="N135" s="41"/>
      <c r="O135" s="41"/>
    </row>
    <row r="136" s="213" customFormat="1" ht="14.1" customHeight="1">
      <c r="A136" s="49" t="s">
        <v>797</v>
      </c>
      <c r="B136" s="82"/>
      <c r="C136" s="115">
        <f>75*1.5</f>
        <v>112.5</v>
      </c>
      <c r="D136" s="128"/>
      <c r="E136" s="128"/>
      <c r="F136" s="149"/>
      <c r="G136" s="164"/>
      <c r="H136" s="164"/>
      <c r="I136" s="128"/>
      <c r="J136" s="184"/>
      <c r="K136" s="164"/>
      <c r="L136" s="149"/>
      <c r="M136" s="203"/>
      <c r="N136" s="41"/>
      <c r="O136" s="41"/>
    </row>
    <row r="137" s="213" customFormat="1" ht="14.1" customHeight="1">
      <c r="A137" s="49" t="s">
        <v>798</v>
      </c>
      <c r="B137" s="82"/>
      <c r="C137" s="115">
        <v>140.625</v>
      </c>
      <c r="D137" s="128"/>
      <c r="E137" s="128"/>
      <c r="F137" s="149"/>
      <c r="G137" s="164"/>
      <c r="H137" s="164"/>
      <c r="I137" s="128"/>
      <c r="J137" s="184"/>
      <c r="K137" s="164"/>
      <c r="L137" s="149"/>
      <c r="M137" s="203"/>
      <c r="N137" s="41"/>
      <c r="O137" s="41"/>
    </row>
    <row r="138" s="213" customFormat="1" ht="14.1" customHeight="1">
      <c r="A138" s="54" t="s">
        <v>799</v>
      </c>
      <c r="B138" s="79"/>
      <c r="C138" s="111">
        <v>150</v>
      </c>
      <c r="D138" s="129"/>
      <c r="E138" s="129"/>
      <c r="F138" s="150"/>
      <c r="G138" s="165"/>
      <c r="H138" s="165"/>
      <c r="I138" s="129"/>
      <c r="J138" s="185"/>
      <c r="K138" s="165"/>
      <c r="L138" s="150"/>
      <c r="M138" s="204"/>
      <c r="N138" s="41"/>
      <c r="O138" s="41"/>
    </row>
    <row r="139" ht="14.1" customHeight="1">
      <c r="A139" s="68" t="s">
        <v>800</v>
      </c>
      <c r="B139" s="83" t="s">
        <v>848</v>
      </c>
      <c r="C139" s="106">
        <v>100</v>
      </c>
      <c r="D139" s="126"/>
      <c r="E139" s="126"/>
      <c r="F139" s="155"/>
      <c r="G139" s="162"/>
      <c r="H139" s="162"/>
      <c r="I139" s="126"/>
      <c r="J139" s="182"/>
      <c r="K139" s="162"/>
      <c r="L139" s="155"/>
      <c r="M139" s="201"/>
    </row>
    <row r="140" ht="14.1" customHeight="1">
      <c r="A140" s="69" t="s">
        <v>801</v>
      </c>
      <c r="B140" s="95" t="s">
        <v>849</v>
      </c>
      <c r="C140" s="116" t="s">
        <v>858</v>
      </c>
      <c r="D140" s="127"/>
      <c r="E140" s="127"/>
      <c r="F140" s="151"/>
      <c r="G140" s="163"/>
      <c r="H140" s="163"/>
      <c r="I140" s="127"/>
      <c r="J140" s="183"/>
      <c r="K140" s="163"/>
      <c r="L140" s="151"/>
      <c r="M140" s="202"/>
    </row>
    <row r="141" ht="14.1" customHeight="1">
      <c r="A141" s="48" t="s">
        <v>802</v>
      </c>
      <c r="B141" s="96"/>
      <c r="C141" s="117" t="s">
        <v>859</v>
      </c>
      <c r="D141" s="128"/>
      <c r="E141" s="128"/>
      <c r="F141" s="147"/>
      <c r="G141" s="164"/>
      <c r="H141" s="164"/>
      <c r="I141" s="128"/>
      <c r="J141" s="184"/>
      <c r="K141" s="164"/>
      <c r="L141" s="149"/>
      <c r="M141" s="203"/>
    </row>
    <row r="142" ht="14.1" customHeight="1">
      <c r="A142" s="48" t="s">
        <v>803</v>
      </c>
      <c r="B142" s="96"/>
      <c r="C142" s="117" t="s">
        <v>860</v>
      </c>
      <c r="D142" s="128"/>
      <c r="E142" s="128"/>
      <c r="F142" s="147"/>
      <c r="G142" s="164"/>
      <c r="H142" s="164"/>
      <c r="I142" s="128"/>
      <c r="J142" s="184"/>
      <c r="K142" s="164"/>
      <c r="L142" s="149"/>
      <c r="M142" s="203"/>
    </row>
    <row r="143" ht="14.1" customHeight="1">
      <c r="A143" s="48" t="s">
        <v>804</v>
      </c>
      <c r="B143" s="96"/>
      <c r="C143" s="117" t="s">
        <v>861</v>
      </c>
      <c r="D143" s="128"/>
      <c r="E143" s="128"/>
      <c r="F143" s="147"/>
      <c r="G143" s="164"/>
      <c r="H143" s="164"/>
      <c r="I143" s="128"/>
      <c r="J143" s="184"/>
      <c r="K143" s="164"/>
      <c r="L143" s="149"/>
      <c r="M143" s="203"/>
    </row>
    <row r="144" ht="14.1" customHeight="1">
      <c r="A144" s="49" t="s">
        <v>805</v>
      </c>
      <c r="B144" s="97"/>
      <c r="C144" s="118">
        <v>1250</v>
      </c>
      <c r="D144" s="129"/>
      <c r="E144" s="129"/>
      <c r="F144" s="148"/>
      <c r="G144" s="165"/>
      <c r="H144" s="165"/>
      <c r="I144" s="129"/>
      <c r="J144" s="185"/>
      <c r="K144" s="165"/>
      <c r="L144" s="150"/>
      <c r="M144" s="204"/>
    </row>
    <row r="145" ht="14.1" customHeight="1">
      <c r="A145" s="69" t="s">
        <v>806</v>
      </c>
      <c r="B145" s="95" t="s">
        <v>850</v>
      </c>
      <c r="C145" s="116" t="s">
        <v>862</v>
      </c>
      <c r="D145" s="127"/>
      <c r="E145" s="127"/>
      <c r="F145" s="146"/>
      <c r="G145" s="163"/>
      <c r="H145" s="163"/>
      <c r="I145" s="127"/>
      <c r="J145" s="183"/>
      <c r="K145" s="163"/>
      <c r="L145" s="151"/>
      <c r="M145" s="202"/>
    </row>
    <row r="146" ht="14.1" customHeight="1">
      <c r="A146" s="48" t="s">
        <v>807</v>
      </c>
      <c r="B146" s="96"/>
      <c r="C146" s="117" t="s">
        <v>863</v>
      </c>
      <c r="D146" s="128"/>
      <c r="E146" s="128"/>
      <c r="F146" s="147"/>
      <c r="G146" s="164"/>
      <c r="H146" s="164"/>
      <c r="I146" s="128"/>
      <c r="J146" s="184"/>
      <c r="K146" s="164"/>
      <c r="L146" s="149"/>
      <c r="M146" s="203"/>
    </row>
    <row r="147" ht="14.1" customHeight="1">
      <c r="A147" s="48" t="s">
        <v>808</v>
      </c>
      <c r="B147" s="96"/>
      <c r="C147" s="117" t="s">
        <v>864</v>
      </c>
      <c r="D147" s="128"/>
      <c r="E147" s="128"/>
      <c r="F147" s="147"/>
      <c r="G147" s="164"/>
      <c r="H147" s="164"/>
      <c r="I147" s="128"/>
      <c r="J147" s="184"/>
      <c r="K147" s="164"/>
      <c r="L147" s="149"/>
      <c r="M147" s="203"/>
    </row>
    <row r="148" ht="14.1" customHeight="1">
      <c r="A148" s="48" t="s">
        <v>809</v>
      </c>
      <c r="B148" s="96"/>
      <c r="C148" s="117" t="s">
        <v>865</v>
      </c>
      <c r="D148" s="128"/>
      <c r="E148" s="128"/>
      <c r="F148" s="147"/>
      <c r="G148" s="164"/>
      <c r="H148" s="164"/>
      <c r="I148" s="128"/>
      <c r="J148" s="184"/>
      <c r="K148" s="164"/>
      <c r="L148" s="147"/>
      <c r="M148" s="208"/>
    </row>
    <row r="149" ht="14.1" customHeight="1">
      <c r="A149" s="49" t="s">
        <v>810</v>
      </c>
      <c r="B149" s="97"/>
      <c r="C149" s="118">
        <v>1250</v>
      </c>
      <c r="D149" s="129"/>
      <c r="E149" s="129"/>
      <c r="F149" s="148"/>
      <c r="G149" s="165"/>
      <c r="H149" s="165"/>
      <c r="I149" s="129"/>
      <c r="J149" s="185"/>
      <c r="K149" s="165"/>
      <c r="L149" s="148"/>
      <c r="M149" s="209"/>
    </row>
    <row r="150" ht="14.1" customHeight="1">
      <c r="A150" s="50" t="s">
        <v>811</v>
      </c>
      <c r="B150" s="95" t="s">
        <v>851</v>
      </c>
      <c r="C150" s="116" t="s">
        <v>866</v>
      </c>
      <c r="D150" s="127"/>
      <c r="E150" s="127"/>
      <c r="F150" s="146"/>
      <c r="G150" s="163"/>
      <c r="H150" s="163"/>
      <c r="I150" s="127"/>
      <c r="J150" s="183"/>
      <c r="K150" s="163"/>
      <c r="L150" s="146"/>
      <c r="M150" s="210"/>
    </row>
    <row r="151" ht="14.1" customHeight="1">
      <c r="A151" s="48" t="s">
        <v>812</v>
      </c>
      <c r="B151" s="96"/>
      <c r="C151" s="117" t="s">
        <v>867</v>
      </c>
      <c r="D151" s="128"/>
      <c r="E151" s="128"/>
      <c r="F151" s="147"/>
      <c r="G151" s="164"/>
      <c r="H151" s="164"/>
      <c r="I151" s="128"/>
      <c r="J151" s="184"/>
      <c r="K151" s="164"/>
      <c r="L151" s="147"/>
      <c r="M151" s="208"/>
    </row>
    <row r="152" ht="14.1" customHeight="1">
      <c r="A152" s="48" t="s">
        <v>813</v>
      </c>
      <c r="B152" s="96"/>
      <c r="C152" s="117" t="s">
        <v>868</v>
      </c>
      <c r="D152" s="128"/>
      <c r="E152" s="128"/>
      <c r="F152" s="147"/>
      <c r="G152" s="164"/>
      <c r="H152" s="164"/>
      <c r="I152" s="128"/>
      <c r="J152" s="184"/>
      <c r="K152" s="164"/>
      <c r="L152" s="147"/>
      <c r="M152" s="208"/>
    </row>
    <row r="153" ht="14.1" customHeight="1">
      <c r="A153" s="48" t="s">
        <v>814</v>
      </c>
      <c r="B153" s="98"/>
      <c r="C153" s="117" t="s">
        <v>865</v>
      </c>
      <c r="D153" s="128"/>
      <c r="E153" s="128"/>
      <c r="F153" s="147"/>
      <c r="G153" s="164"/>
      <c r="H153" s="164"/>
      <c r="I153" s="128"/>
      <c r="J153" s="184"/>
      <c r="K153" s="164"/>
      <c r="L153" s="147"/>
      <c r="M153" s="208"/>
    </row>
    <row r="154" ht="14.1" customHeight="1">
      <c r="A154" s="49" t="s">
        <v>815</v>
      </c>
      <c r="B154" s="97"/>
      <c r="C154" s="118">
        <v>1250</v>
      </c>
      <c r="D154" s="129"/>
      <c r="E154" s="129"/>
      <c r="F154" s="148"/>
      <c r="G154" s="165"/>
      <c r="H154" s="165"/>
      <c r="I154" s="129"/>
      <c r="J154" s="185"/>
      <c r="K154" s="165"/>
      <c r="L154" s="148"/>
      <c r="M154" s="209"/>
    </row>
    <row r="155" ht="13.5" customHeight="1">
      <c r="A155" s="50" t="s">
        <v>816</v>
      </c>
      <c r="B155" s="95" t="s">
        <v>852</v>
      </c>
      <c r="C155" s="107">
        <v>0</v>
      </c>
      <c r="D155" s="127"/>
      <c r="E155" s="127"/>
      <c r="F155" s="146"/>
      <c r="G155" s="163"/>
      <c r="H155" s="127"/>
      <c r="I155" s="127"/>
      <c r="J155" s="183"/>
      <c r="K155" s="167"/>
      <c r="L155" s="146"/>
      <c r="M155" s="210"/>
    </row>
    <row r="156" ht="14.1" customHeight="1">
      <c r="A156" s="48" t="s">
        <v>817</v>
      </c>
      <c r="B156" s="96"/>
      <c r="C156" s="108">
        <v>2</v>
      </c>
      <c r="D156" s="128"/>
      <c r="E156" s="128"/>
      <c r="F156" s="147"/>
      <c r="G156" s="164"/>
      <c r="H156" s="128"/>
      <c r="I156" s="128"/>
      <c r="J156" s="184"/>
      <c r="K156" s="192"/>
      <c r="L156" s="147"/>
      <c r="M156" s="208"/>
    </row>
    <row r="157" ht="14.1" customHeight="1">
      <c r="A157" s="48" t="s">
        <v>818</v>
      </c>
      <c r="B157" s="96"/>
      <c r="C157" s="108">
        <v>4</v>
      </c>
      <c r="D157" s="128"/>
      <c r="E157" s="128"/>
      <c r="F157" s="147"/>
      <c r="G157" s="164"/>
      <c r="H157" s="176"/>
      <c r="I157" s="128"/>
      <c r="J157" s="184"/>
      <c r="K157" s="192"/>
      <c r="L157" s="147"/>
      <c r="M157" s="208"/>
    </row>
    <row r="158" ht="14.1" customHeight="1" thickBot="1">
      <c r="A158" s="70" t="s">
        <v>819</v>
      </c>
      <c r="B158" s="101"/>
      <c r="C158" s="119">
        <v>20</v>
      </c>
      <c r="D158" s="130"/>
      <c r="E158" s="130"/>
      <c r="F158" s="156"/>
      <c r="G158" s="172"/>
      <c r="H158" s="172"/>
      <c r="I158" s="130"/>
      <c r="J158" s="189"/>
      <c r="K158" s="172"/>
      <c r="L158" s="156"/>
      <c r="M158" s="211"/>
    </row>
    <row r="159" ht="14.1" customHeight="1" thickBot="1">
      <c r="A159" s="71"/>
      <c r="B159" s="102" t="s">
        <v>853</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854</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855</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8"/>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93</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362</v>
      </c>
      <c r="F4" s="11" t="s">
        <v>36</v>
      </c>
      <c r="G4" s="11" t="s">
        <v>631</v>
      </c>
      <c r="H4" s="30" t="s">
        <v>83</v>
      </c>
      <c r="I4" s="31"/>
      <c r="J4" s="31"/>
      <c r="K4" s="33"/>
      <c r="L4" s="30" t="s">
        <v>85</v>
      </c>
      <c r="M4" s="31"/>
      <c r="N4" s="31"/>
      <c r="O4" s="33"/>
      <c r="P4" s="34" t="s">
        <v>645</v>
      </c>
      <c r="Q4" s="34" t="s">
        <v>646</v>
      </c>
      <c r="R4" s="34" t="s">
        <v>647</v>
      </c>
      <c r="S4" s="34" t="s">
        <v>648</v>
      </c>
      <c r="T4" s="34" t="s">
        <v>649</v>
      </c>
      <c r="U4" s="34" t="s">
        <v>652</v>
      </c>
      <c r="V4" s="15" t="s">
        <v>653</v>
      </c>
      <c r="W4" s="15" t="s">
        <v>46</v>
      </c>
      <c r="X4" s="15" t="s">
        <v>654</v>
      </c>
      <c r="Y4" s="15" t="s">
        <v>655</v>
      </c>
      <c r="Z4" s="15" t="s">
        <v>656</v>
      </c>
      <c r="AA4" s="15" t="s">
        <v>657</v>
      </c>
      <c r="AB4" s="15" t="s">
        <v>658</v>
      </c>
      <c r="AC4" s="15" t="s">
        <v>659</v>
      </c>
      <c r="XFD4"/>
    </row>
    <row r="5" ht="32.45" customHeight="1">
      <c r="A5" s="15"/>
      <c r="B5" s="15"/>
      <c r="C5" s="21"/>
      <c r="D5" s="17"/>
      <c r="E5" s="17"/>
      <c r="F5" s="17"/>
      <c r="G5" s="17"/>
      <c r="H5" s="19" t="s">
        <v>38</v>
      </c>
      <c r="I5" s="21" t="s">
        <v>641</v>
      </c>
      <c r="J5" s="21" t="s">
        <v>642</v>
      </c>
      <c r="K5" s="19" t="s">
        <v>84</v>
      </c>
      <c r="L5" s="19" t="s">
        <v>38</v>
      </c>
      <c r="M5" s="21" t="s">
        <v>641</v>
      </c>
      <c r="N5" s="21" t="s">
        <v>642</v>
      </c>
      <c r="O5" s="19" t="s">
        <v>84</v>
      </c>
      <c r="P5" s="35"/>
      <c r="Q5" s="35"/>
      <c r="R5" s="35"/>
      <c r="S5" s="35"/>
      <c r="T5" s="35"/>
      <c r="U5" s="35"/>
      <c r="V5" s="37"/>
      <c r="W5" s="37"/>
      <c r="X5" s="37"/>
      <c r="Y5" s="37"/>
      <c r="Z5" s="37"/>
      <c r="AA5" s="37"/>
      <c r="AB5" s="37"/>
      <c r="AC5" s="37"/>
      <c r="XFD5"/>
    </row>
    <row r="6">
      <c r="A6" s="27" t="s">
        <v>89</v>
      </c>
      <c r="B6" s="27" t="s">
        <v>91</v>
      </c>
      <c r="C6" s="27" t="s">
        <v>68</v>
      </c>
      <c r="D6" s="27" t="s">
        <v>94</v>
      </c>
      <c r="E6" s="27" t="s">
        <v>92</v>
      </c>
      <c r="F6" s="27" t="s">
        <v>363</v>
      </c>
      <c r="G6" s="27" t="s">
        <v>92</v>
      </c>
      <c r="H6" s="27" t="s">
        <v>638</v>
      </c>
      <c r="I6" s="32">
        <v>2007350</v>
      </c>
      <c r="J6" s="27" t="s">
        <v>643</v>
      </c>
      <c r="K6" s="32">
        <v>2007350</v>
      </c>
      <c r="L6" s="27" t="s">
        <v>638</v>
      </c>
      <c r="M6" s="32">
        <v>2007350</v>
      </c>
      <c r="N6" s="27" t="s">
        <v>643</v>
      </c>
      <c r="O6" s="32">
        <v>2007350</v>
      </c>
      <c r="P6" s="32">
        <v>1980750</v>
      </c>
      <c r="Q6" s="32">
        <v>26600</v>
      </c>
      <c r="R6" s="32">
        <v>0</v>
      </c>
      <c r="S6" s="36">
        <v>0</v>
      </c>
      <c r="T6" s="27" t="s">
        <v>650</v>
      </c>
      <c r="U6" s="27" t="s">
        <v>651</v>
      </c>
      <c r="V6" s="27" t="s">
        <v>92</v>
      </c>
      <c r="W6" s="36" t="s">
        <v>92</v>
      </c>
      <c r="X6" s="36">
        <v>1</v>
      </c>
      <c r="Y6" s="27" t="s">
        <v>92</v>
      </c>
      <c r="Z6" s="27" t="s">
        <v>92</v>
      </c>
      <c r="AA6" s="36" t="s">
        <v>92</v>
      </c>
      <c r="AB6" s="36" t="s">
        <v>92</v>
      </c>
      <c r="AC6" s="27" t="s">
        <v>92</v>
      </c>
    </row>
    <row r="7">
      <c r="A7" s="27" t="s">
        <v>89</v>
      </c>
      <c r="B7" s="27" t="s">
        <v>91</v>
      </c>
      <c r="C7" s="27" t="s">
        <v>68</v>
      </c>
      <c r="D7" s="27" t="s">
        <v>95</v>
      </c>
      <c r="E7" s="27" t="s">
        <v>92</v>
      </c>
      <c r="F7" s="27" t="s">
        <v>364</v>
      </c>
      <c r="G7" s="27" t="s">
        <v>92</v>
      </c>
      <c r="H7" s="27" t="s">
        <v>638</v>
      </c>
      <c r="I7" s="32">
        <v>1044300</v>
      </c>
      <c r="J7" s="27" t="s">
        <v>643</v>
      </c>
      <c r="K7" s="32">
        <v>1044300</v>
      </c>
      <c r="L7" s="27" t="s">
        <v>638</v>
      </c>
      <c r="M7" s="32">
        <v>1044300</v>
      </c>
      <c r="N7" s="27" t="s">
        <v>643</v>
      </c>
      <c r="O7" s="32">
        <v>1044300</v>
      </c>
      <c r="P7" s="32">
        <v>1029300</v>
      </c>
      <c r="Q7" s="32">
        <v>15000</v>
      </c>
      <c r="R7" s="32">
        <v>0</v>
      </c>
      <c r="S7" s="36">
        <v>0</v>
      </c>
      <c r="T7" s="27" t="s">
        <v>650</v>
      </c>
      <c r="U7" s="27" t="s">
        <v>651</v>
      </c>
      <c r="V7" s="27" t="s">
        <v>92</v>
      </c>
      <c r="W7" s="36" t="s">
        <v>92</v>
      </c>
      <c r="X7" s="36">
        <v>1</v>
      </c>
      <c r="Y7" s="27" t="s">
        <v>92</v>
      </c>
      <c r="Z7" s="27" t="s">
        <v>92</v>
      </c>
      <c r="AA7" s="36" t="s">
        <v>92</v>
      </c>
      <c r="AB7" s="36" t="s">
        <v>92</v>
      </c>
      <c r="AC7" s="27" t="s">
        <v>92</v>
      </c>
    </row>
    <row r="8">
      <c r="A8" s="27" t="s">
        <v>89</v>
      </c>
      <c r="B8" s="27" t="s">
        <v>91</v>
      </c>
      <c r="C8" s="27" t="s">
        <v>68</v>
      </c>
      <c r="D8" s="27" t="s">
        <v>96</v>
      </c>
      <c r="E8" s="27" t="s">
        <v>92</v>
      </c>
      <c r="F8" s="27" t="s">
        <v>365</v>
      </c>
      <c r="G8" s="27" t="s">
        <v>92</v>
      </c>
      <c r="H8" s="27" t="s">
        <v>638</v>
      </c>
      <c r="I8" s="32">
        <v>1093500</v>
      </c>
      <c r="J8" s="27" t="s">
        <v>643</v>
      </c>
      <c r="K8" s="32">
        <v>1093500</v>
      </c>
      <c r="L8" s="27" t="s">
        <v>638</v>
      </c>
      <c r="M8" s="32">
        <v>1093500</v>
      </c>
      <c r="N8" s="27" t="s">
        <v>643</v>
      </c>
      <c r="O8" s="32">
        <v>1093500</v>
      </c>
      <c r="P8" s="32">
        <v>1093500</v>
      </c>
      <c r="Q8" s="32">
        <v>0</v>
      </c>
      <c r="R8" s="32">
        <v>0</v>
      </c>
      <c r="S8" s="36">
        <v>0</v>
      </c>
      <c r="T8" s="27" t="s">
        <v>650</v>
      </c>
      <c r="U8" s="27" t="s">
        <v>651</v>
      </c>
      <c r="V8" s="27" t="s">
        <v>92</v>
      </c>
      <c r="W8" s="36" t="s">
        <v>92</v>
      </c>
      <c r="X8" s="36">
        <v>1</v>
      </c>
      <c r="Y8" s="27" t="s">
        <v>92</v>
      </c>
      <c r="Z8" s="27" t="s">
        <v>92</v>
      </c>
      <c r="AA8" s="36" t="s">
        <v>92</v>
      </c>
      <c r="AB8" s="36" t="s">
        <v>92</v>
      </c>
      <c r="AC8" s="27" t="s">
        <v>92</v>
      </c>
    </row>
    <row r="9">
      <c r="A9" s="27" t="s">
        <v>89</v>
      </c>
      <c r="B9" s="27" t="s">
        <v>91</v>
      </c>
      <c r="C9" s="27" t="s">
        <v>68</v>
      </c>
      <c r="D9" s="27" t="s">
        <v>97</v>
      </c>
      <c r="E9" s="27" t="s">
        <v>92</v>
      </c>
      <c r="F9" s="27" t="s">
        <v>366</v>
      </c>
      <c r="G9" s="27" t="s">
        <v>92</v>
      </c>
      <c r="H9" s="27" t="s">
        <v>638</v>
      </c>
      <c r="I9" s="32">
        <v>1972500</v>
      </c>
      <c r="J9" s="27" t="s">
        <v>643</v>
      </c>
      <c r="K9" s="32">
        <v>1972500</v>
      </c>
      <c r="L9" s="27" t="s">
        <v>638</v>
      </c>
      <c r="M9" s="32">
        <v>1972500</v>
      </c>
      <c r="N9" s="27" t="s">
        <v>643</v>
      </c>
      <c r="O9" s="32">
        <v>1972500</v>
      </c>
      <c r="P9" s="32">
        <v>1942500</v>
      </c>
      <c r="Q9" s="32">
        <v>30000</v>
      </c>
      <c r="R9" s="32">
        <v>0</v>
      </c>
      <c r="S9" s="36">
        <v>0</v>
      </c>
      <c r="T9" s="27" t="s">
        <v>650</v>
      </c>
      <c r="U9" s="27" t="s">
        <v>651</v>
      </c>
      <c r="V9" s="27" t="s">
        <v>92</v>
      </c>
      <c r="W9" s="36" t="s">
        <v>92</v>
      </c>
      <c r="X9" s="36">
        <v>1</v>
      </c>
      <c r="Y9" s="27" t="s">
        <v>92</v>
      </c>
      <c r="Z9" s="27" t="s">
        <v>92</v>
      </c>
      <c r="AA9" s="36" t="s">
        <v>92</v>
      </c>
      <c r="AB9" s="36" t="s">
        <v>92</v>
      </c>
      <c r="AC9" s="27" t="s">
        <v>92</v>
      </c>
    </row>
    <row r="10">
      <c r="A10" s="27" t="s">
        <v>89</v>
      </c>
      <c r="B10" s="27" t="s">
        <v>91</v>
      </c>
      <c r="C10" s="27" t="s">
        <v>68</v>
      </c>
      <c r="D10" s="27" t="s">
        <v>98</v>
      </c>
      <c r="E10" s="27" t="s">
        <v>92</v>
      </c>
      <c r="F10" s="27" t="s">
        <v>367</v>
      </c>
      <c r="G10" s="27" t="s">
        <v>92</v>
      </c>
      <c r="H10" s="27" t="s">
        <v>638</v>
      </c>
      <c r="I10" s="32">
        <v>1885400</v>
      </c>
      <c r="J10" s="27" t="s">
        <v>643</v>
      </c>
      <c r="K10" s="32">
        <v>1885400</v>
      </c>
      <c r="L10" s="27" t="s">
        <v>638</v>
      </c>
      <c r="M10" s="32">
        <v>1885400</v>
      </c>
      <c r="N10" s="27" t="s">
        <v>643</v>
      </c>
      <c r="O10" s="32">
        <v>1885400</v>
      </c>
      <c r="P10" s="32">
        <v>1841400</v>
      </c>
      <c r="Q10" s="32">
        <v>44000</v>
      </c>
      <c r="R10" s="32">
        <v>0</v>
      </c>
      <c r="S10" s="36">
        <v>0</v>
      </c>
      <c r="T10" s="27" t="s">
        <v>650</v>
      </c>
      <c r="U10" s="27" t="s">
        <v>651</v>
      </c>
      <c r="V10" s="27" t="s">
        <v>92</v>
      </c>
      <c r="W10" s="36" t="s">
        <v>92</v>
      </c>
      <c r="X10" s="36">
        <v>1</v>
      </c>
      <c r="Y10" s="27" t="s">
        <v>92</v>
      </c>
      <c r="Z10" s="27" t="s">
        <v>92</v>
      </c>
      <c r="AA10" s="36" t="s">
        <v>92</v>
      </c>
      <c r="AB10" s="36" t="s">
        <v>92</v>
      </c>
      <c r="AC10" s="27" t="s">
        <v>92</v>
      </c>
    </row>
    <row r="11">
      <c r="A11" s="27" t="s">
        <v>89</v>
      </c>
      <c r="B11" s="27" t="s">
        <v>91</v>
      </c>
      <c r="C11" s="27" t="s">
        <v>68</v>
      </c>
      <c r="D11" s="27" t="s">
        <v>99</v>
      </c>
      <c r="E11" s="27" t="s">
        <v>92</v>
      </c>
      <c r="F11" s="27" t="s">
        <v>368</v>
      </c>
      <c r="G11" s="27" t="s">
        <v>92</v>
      </c>
      <c r="H11" s="27" t="s">
        <v>638</v>
      </c>
      <c r="I11" s="32">
        <v>682200</v>
      </c>
      <c r="J11" s="27" t="s">
        <v>643</v>
      </c>
      <c r="K11" s="32">
        <v>682200</v>
      </c>
      <c r="L11" s="27" t="s">
        <v>638</v>
      </c>
      <c r="M11" s="32">
        <v>682200</v>
      </c>
      <c r="N11" s="27" t="s">
        <v>643</v>
      </c>
      <c r="O11" s="32">
        <v>682200</v>
      </c>
      <c r="P11" s="32">
        <v>670800</v>
      </c>
      <c r="Q11" s="32">
        <v>11400</v>
      </c>
      <c r="R11" s="32">
        <v>0</v>
      </c>
      <c r="S11" s="36">
        <v>0</v>
      </c>
      <c r="T11" s="27" t="s">
        <v>650</v>
      </c>
      <c r="U11" s="27" t="s">
        <v>651</v>
      </c>
      <c r="V11" s="27" t="s">
        <v>92</v>
      </c>
      <c r="W11" s="36" t="s">
        <v>92</v>
      </c>
      <c r="X11" s="36">
        <v>1</v>
      </c>
      <c r="Y11" s="27" t="s">
        <v>92</v>
      </c>
      <c r="Z11" s="27" t="s">
        <v>92</v>
      </c>
      <c r="AA11" s="36" t="s">
        <v>92</v>
      </c>
      <c r="AB11" s="36" t="s">
        <v>92</v>
      </c>
      <c r="AC11" s="27" t="s">
        <v>92</v>
      </c>
    </row>
    <row r="12">
      <c r="A12" s="27" t="s">
        <v>89</v>
      </c>
      <c r="B12" s="27" t="s">
        <v>91</v>
      </c>
      <c r="C12" s="27" t="s">
        <v>68</v>
      </c>
      <c r="D12" s="27" t="s">
        <v>100</v>
      </c>
      <c r="E12" s="27" t="s">
        <v>92</v>
      </c>
      <c r="F12" s="27" t="s">
        <v>369</v>
      </c>
      <c r="G12" s="27" t="s">
        <v>92</v>
      </c>
      <c r="H12" s="27" t="s">
        <v>638</v>
      </c>
      <c r="I12" s="32">
        <v>10621000</v>
      </c>
      <c r="J12" s="27" t="s">
        <v>643</v>
      </c>
      <c r="K12" s="32">
        <v>10621000</v>
      </c>
      <c r="L12" s="27" t="s">
        <v>638</v>
      </c>
      <c r="M12" s="32">
        <v>10621000</v>
      </c>
      <c r="N12" s="27" t="s">
        <v>643</v>
      </c>
      <c r="O12" s="32">
        <v>10621000</v>
      </c>
      <c r="P12" s="32">
        <v>10444700</v>
      </c>
      <c r="Q12" s="32">
        <v>176300</v>
      </c>
      <c r="R12" s="32">
        <v>0</v>
      </c>
      <c r="S12" s="36">
        <v>0</v>
      </c>
      <c r="T12" s="27" t="s">
        <v>650</v>
      </c>
      <c r="U12" s="27" t="s">
        <v>651</v>
      </c>
      <c r="V12" s="27" t="s">
        <v>92</v>
      </c>
      <c r="W12" s="36" t="s">
        <v>92</v>
      </c>
      <c r="X12" s="36">
        <v>1</v>
      </c>
      <c r="Y12" s="27" t="s">
        <v>92</v>
      </c>
      <c r="Z12" s="27" t="s">
        <v>92</v>
      </c>
      <c r="AA12" s="36" t="s">
        <v>92</v>
      </c>
      <c r="AB12" s="36" t="s">
        <v>92</v>
      </c>
      <c r="AC12" s="27" t="s">
        <v>92</v>
      </c>
    </row>
    <row r="13">
      <c r="A13" s="27" t="s">
        <v>89</v>
      </c>
      <c r="B13" s="27" t="s">
        <v>91</v>
      </c>
      <c r="C13" s="27" t="s">
        <v>68</v>
      </c>
      <c r="D13" s="27" t="s">
        <v>101</v>
      </c>
      <c r="E13" s="27" t="s">
        <v>92</v>
      </c>
      <c r="F13" s="27" t="s">
        <v>370</v>
      </c>
      <c r="G13" s="27" t="s">
        <v>92</v>
      </c>
      <c r="H13" s="27" t="s">
        <v>638</v>
      </c>
      <c r="I13" s="32">
        <v>9036450</v>
      </c>
      <c r="J13" s="27" t="s">
        <v>643</v>
      </c>
      <c r="K13" s="32">
        <v>9036450</v>
      </c>
      <c r="L13" s="27" t="s">
        <v>638</v>
      </c>
      <c r="M13" s="32">
        <v>9036450</v>
      </c>
      <c r="N13" s="27" t="s">
        <v>643</v>
      </c>
      <c r="O13" s="32">
        <v>9036450</v>
      </c>
      <c r="P13" s="32">
        <v>8941850</v>
      </c>
      <c r="Q13" s="32">
        <v>94600</v>
      </c>
      <c r="R13" s="32">
        <v>0</v>
      </c>
      <c r="S13" s="36">
        <v>0</v>
      </c>
      <c r="T13" s="27" t="s">
        <v>650</v>
      </c>
      <c r="U13" s="27" t="s">
        <v>651</v>
      </c>
      <c r="V13" s="27" t="s">
        <v>92</v>
      </c>
      <c r="W13" s="36" t="s">
        <v>92</v>
      </c>
      <c r="X13" s="36">
        <v>1</v>
      </c>
      <c r="Y13" s="27" t="s">
        <v>92</v>
      </c>
      <c r="Z13" s="27" t="s">
        <v>92</v>
      </c>
      <c r="AA13" s="36" t="s">
        <v>92</v>
      </c>
      <c r="AB13" s="36" t="s">
        <v>92</v>
      </c>
      <c r="AC13" s="27" t="s">
        <v>92</v>
      </c>
    </row>
    <row r="14">
      <c r="A14" s="27" t="s">
        <v>89</v>
      </c>
      <c r="B14" s="27" t="s">
        <v>91</v>
      </c>
      <c r="C14" s="27" t="s">
        <v>68</v>
      </c>
      <c r="D14" s="27" t="s">
        <v>102</v>
      </c>
      <c r="E14" s="27" t="s">
        <v>92</v>
      </c>
      <c r="F14" s="27" t="s">
        <v>371</v>
      </c>
      <c r="G14" s="27" t="s">
        <v>92</v>
      </c>
      <c r="H14" s="27" t="s">
        <v>638</v>
      </c>
      <c r="I14" s="32">
        <v>13990400</v>
      </c>
      <c r="J14" s="27" t="s">
        <v>643</v>
      </c>
      <c r="K14" s="32">
        <v>13990400</v>
      </c>
      <c r="L14" s="27" t="s">
        <v>638</v>
      </c>
      <c r="M14" s="32">
        <v>13990400</v>
      </c>
      <c r="N14" s="27" t="s">
        <v>643</v>
      </c>
      <c r="O14" s="32">
        <v>13990400</v>
      </c>
      <c r="P14" s="32">
        <v>13811200</v>
      </c>
      <c r="Q14" s="32">
        <v>179200</v>
      </c>
      <c r="R14" s="32">
        <v>0</v>
      </c>
      <c r="S14" s="36">
        <v>0</v>
      </c>
      <c r="T14" s="27" t="s">
        <v>650</v>
      </c>
      <c r="U14" s="27" t="s">
        <v>651</v>
      </c>
      <c r="V14" s="27" t="s">
        <v>92</v>
      </c>
      <c r="W14" s="36" t="s">
        <v>92</v>
      </c>
      <c r="X14" s="36">
        <v>1</v>
      </c>
      <c r="Y14" s="27" t="s">
        <v>92</v>
      </c>
      <c r="Z14" s="27" t="s">
        <v>92</v>
      </c>
      <c r="AA14" s="36" t="s">
        <v>92</v>
      </c>
      <c r="AB14" s="36" t="s">
        <v>92</v>
      </c>
      <c r="AC14" s="27" t="s">
        <v>92</v>
      </c>
    </row>
    <row r="15">
      <c r="A15" s="27" t="s">
        <v>89</v>
      </c>
      <c r="B15" s="27" t="s">
        <v>91</v>
      </c>
      <c r="C15" s="27" t="s">
        <v>68</v>
      </c>
      <c r="D15" s="27" t="s">
        <v>103</v>
      </c>
      <c r="E15" s="27" t="s">
        <v>92</v>
      </c>
      <c r="F15" s="27" t="s">
        <v>372</v>
      </c>
      <c r="G15" s="27" t="s">
        <v>92</v>
      </c>
      <c r="H15" s="27" t="s">
        <v>638</v>
      </c>
      <c r="I15" s="32">
        <v>351500</v>
      </c>
      <c r="J15" s="27" t="s">
        <v>643</v>
      </c>
      <c r="K15" s="32">
        <v>351500</v>
      </c>
      <c r="L15" s="27" t="s">
        <v>638</v>
      </c>
      <c r="M15" s="32">
        <v>351500</v>
      </c>
      <c r="N15" s="27" t="s">
        <v>643</v>
      </c>
      <c r="O15" s="32">
        <v>351500</v>
      </c>
      <c r="P15" s="32">
        <v>351500</v>
      </c>
      <c r="Q15" s="32">
        <v>0</v>
      </c>
      <c r="R15" s="32">
        <v>0</v>
      </c>
      <c r="S15" s="36">
        <v>0</v>
      </c>
      <c r="T15" s="27" t="s">
        <v>650</v>
      </c>
      <c r="U15" s="27" t="s">
        <v>651</v>
      </c>
      <c r="V15" s="27" t="s">
        <v>92</v>
      </c>
      <c r="W15" s="36" t="s">
        <v>92</v>
      </c>
      <c r="X15" s="36">
        <v>1</v>
      </c>
      <c r="Y15" s="27" t="s">
        <v>92</v>
      </c>
      <c r="Z15" s="27" t="s">
        <v>92</v>
      </c>
      <c r="AA15" s="36" t="s">
        <v>92</v>
      </c>
      <c r="AB15" s="36" t="s">
        <v>92</v>
      </c>
      <c r="AC15" s="27" t="s">
        <v>92</v>
      </c>
    </row>
    <row r="16">
      <c r="A16" s="27" t="s">
        <v>89</v>
      </c>
      <c r="B16" s="27" t="s">
        <v>91</v>
      </c>
      <c r="C16" s="27" t="s">
        <v>68</v>
      </c>
      <c r="D16" s="27" t="s">
        <v>104</v>
      </c>
      <c r="E16" s="27" t="s">
        <v>92</v>
      </c>
      <c r="F16" s="27" t="s">
        <v>373</v>
      </c>
      <c r="G16" s="27" t="s">
        <v>92</v>
      </c>
      <c r="H16" s="27" t="s">
        <v>638</v>
      </c>
      <c r="I16" s="32">
        <v>1602600</v>
      </c>
      <c r="J16" s="27" t="s">
        <v>643</v>
      </c>
      <c r="K16" s="32">
        <v>1602600</v>
      </c>
      <c r="L16" s="27" t="s">
        <v>638</v>
      </c>
      <c r="M16" s="32">
        <v>1602600</v>
      </c>
      <c r="N16" s="27" t="s">
        <v>643</v>
      </c>
      <c r="O16" s="32">
        <v>1602600</v>
      </c>
      <c r="P16" s="32">
        <v>1572600</v>
      </c>
      <c r="Q16" s="32">
        <v>30000</v>
      </c>
      <c r="R16" s="32">
        <v>0</v>
      </c>
      <c r="S16" s="36">
        <v>0</v>
      </c>
      <c r="T16" s="27" t="s">
        <v>650</v>
      </c>
      <c r="U16" s="27" t="s">
        <v>651</v>
      </c>
      <c r="V16" s="27" t="s">
        <v>92</v>
      </c>
      <c r="W16" s="36" t="s">
        <v>92</v>
      </c>
      <c r="X16" s="36">
        <v>1</v>
      </c>
      <c r="Y16" s="27" t="s">
        <v>92</v>
      </c>
      <c r="Z16" s="27" t="s">
        <v>92</v>
      </c>
      <c r="AA16" s="36" t="s">
        <v>92</v>
      </c>
      <c r="AB16" s="36" t="s">
        <v>92</v>
      </c>
      <c r="AC16" s="27" t="s">
        <v>92</v>
      </c>
    </row>
    <row r="17">
      <c r="A17" s="27" t="s">
        <v>89</v>
      </c>
      <c r="B17" s="27" t="s">
        <v>91</v>
      </c>
      <c r="C17" s="27" t="s">
        <v>68</v>
      </c>
      <c r="D17" s="27" t="s">
        <v>105</v>
      </c>
      <c r="E17" s="27" t="s">
        <v>92</v>
      </c>
      <c r="F17" s="27" t="s">
        <v>374</v>
      </c>
      <c r="G17" s="27" t="s">
        <v>92</v>
      </c>
      <c r="H17" s="27" t="s">
        <v>638</v>
      </c>
      <c r="I17" s="32">
        <v>968000</v>
      </c>
      <c r="J17" s="27" t="s">
        <v>643</v>
      </c>
      <c r="K17" s="32">
        <v>968000</v>
      </c>
      <c r="L17" s="27" t="s">
        <v>638</v>
      </c>
      <c r="M17" s="32">
        <v>968000</v>
      </c>
      <c r="N17" s="27" t="s">
        <v>643</v>
      </c>
      <c r="O17" s="32">
        <v>968000</v>
      </c>
      <c r="P17" s="32">
        <v>946000</v>
      </c>
      <c r="Q17" s="32">
        <v>22000</v>
      </c>
      <c r="R17" s="32">
        <v>0</v>
      </c>
      <c r="S17" s="36">
        <v>0</v>
      </c>
      <c r="T17" s="27" t="s">
        <v>650</v>
      </c>
      <c r="U17" s="27" t="s">
        <v>651</v>
      </c>
      <c r="V17" s="27" t="s">
        <v>92</v>
      </c>
      <c r="W17" s="36" t="s">
        <v>92</v>
      </c>
      <c r="X17" s="36">
        <v>1</v>
      </c>
      <c r="Y17" s="27" t="s">
        <v>92</v>
      </c>
      <c r="Z17" s="27" t="s">
        <v>92</v>
      </c>
      <c r="AA17" s="36" t="s">
        <v>92</v>
      </c>
      <c r="AB17" s="36" t="s">
        <v>92</v>
      </c>
      <c r="AC17" s="27" t="s">
        <v>92</v>
      </c>
    </row>
    <row r="18">
      <c r="A18" s="27" t="s">
        <v>89</v>
      </c>
      <c r="B18" s="27" t="s">
        <v>91</v>
      </c>
      <c r="C18" s="27" t="s">
        <v>68</v>
      </c>
      <c r="D18" s="27" t="s">
        <v>106</v>
      </c>
      <c r="E18" s="27" t="s">
        <v>92</v>
      </c>
      <c r="F18" s="27" t="s">
        <v>375</v>
      </c>
      <c r="G18" s="27" t="s">
        <v>92</v>
      </c>
      <c r="H18" s="27" t="s">
        <v>638</v>
      </c>
      <c r="I18" s="32">
        <v>1976000</v>
      </c>
      <c r="J18" s="27" t="s">
        <v>643</v>
      </c>
      <c r="K18" s="32">
        <v>1976000</v>
      </c>
      <c r="L18" s="27" t="s">
        <v>638</v>
      </c>
      <c r="M18" s="32">
        <v>1976000</v>
      </c>
      <c r="N18" s="27" t="s">
        <v>643</v>
      </c>
      <c r="O18" s="32">
        <v>1976000</v>
      </c>
      <c r="P18" s="32">
        <v>1938000</v>
      </c>
      <c r="Q18" s="32">
        <v>38000</v>
      </c>
      <c r="R18" s="32">
        <v>0</v>
      </c>
      <c r="S18" s="36">
        <v>0</v>
      </c>
      <c r="T18" s="27" t="s">
        <v>650</v>
      </c>
      <c r="U18" s="27" t="s">
        <v>651</v>
      </c>
      <c r="V18" s="27" t="s">
        <v>92</v>
      </c>
      <c r="W18" s="36" t="s">
        <v>92</v>
      </c>
      <c r="X18" s="36">
        <v>1</v>
      </c>
      <c r="Y18" s="27" t="s">
        <v>92</v>
      </c>
      <c r="Z18" s="27" t="s">
        <v>92</v>
      </c>
      <c r="AA18" s="36" t="s">
        <v>92</v>
      </c>
      <c r="AB18" s="36" t="s">
        <v>92</v>
      </c>
      <c r="AC18" s="27" t="s">
        <v>92</v>
      </c>
    </row>
    <row r="19">
      <c r="A19" s="27" t="s">
        <v>89</v>
      </c>
      <c r="B19" s="27" t="s">
        <v>91</v>
      </c>
      <c r="C19" s="27" t="s">
        <v>68</v>
      </c>
      <c r="D19" s="27" t="s">
        <v>107</v>
      </c>
      <c r="E19" s="27" t="s">
        <v>92</v>
      </c>
      <c r="F19" s="27" t="s">
        <v>376</v>
      </c>
      <c r="G19" s="27" t="s">
        <v>92</v>
      </c>
      <c r="H19" s="27" t="s">
        <v>638</v>
      </c>
      <c r="I19" s="32">
        <v>6517550</v>
      </c>
      <c r="J19" s="27" t="s">
        <v>643</v>
      </c>
      <c r="K19" s="32">
        <v>6517550</v>
      </c>
      <c r="L19" s="27" t="s">
        <v>638</v>
      </c>
      <c r="M19" s="32">
        <v>6517550</v>
      </c>
      <c r="N19" s="27" t="s">
        <v>643</v>
      </c>
      <c r="O19" s="32">
        <v>6517550</v>
      </c>
      <c r="P19" s="32">
        <v>6517550</v>
      </c>
      <c r="Q19" s="32">
        <v>0</v>
      </c>
      <c r="R19" s="32">
        <v>0</v>
      </c>
      <c r="S19" s="36">
        <v>0</v>
      </c>
      <c r="T19" s="27" t="s">
        <v>650</v>
      </c>
      <c r="U19" s="27" t="s">
        <v>651</v>
      </c>
      <c r="V19" s="27" t="s">
        <v>92</v>
      </c>
      <c r="W19" s="36" t="s">
        <v>92</v>
      </c>
      <c r="X19" s="36">
        <v>1</v>
      </c>
      <c r="Y19" s="27" t="s">
        <v>92</v>
      </c>
      <c r="Z19" s="27" t="s">
        <v>92</v>
      </c>
      <c r="AA19" s="36" t="s">
        <v>92</v>
      </c>
      <c r="AB19" s="36" t="s">
        <v>92</v>
      </c>
      <c r="AC19" s="27" t="s">
        <v>92</v>
      </c>
    </row>
    <row r="20">
      <c r="A20" s="27" t="s">
        <v>89</v>
      </c>
      <c r="B20" s="27" t="s">
        <v>91</v>
      </c>
      <c r="C20" s="27" t="s">
        <v>68</v>
      </c>
      <c r="D20" s="27" t="s">
        <v>108</v>
      </c>
      <c r="E20" s="27" t="s">
        <v>92</v>
      </c>
      <c r="F20" s="27" t="s">
        <v>377</v>
      </c>
      <c r="G20" s="27" t="s">
        <v>92</v>
      </c>
      <c r="H20" s="27" t="s">
        <v>638</v>
      </c>
      <c r="I20" s="32">
        <v>4921200</v>
      </c>
      <c r="J20" s="27" t="s">
        <v>643</v>
      </c>
      <c r="K20" s="32">
        <v>4921200</v>
      </c>
      <c r="L20" s="27" t="s">
        <v>638</v>
      </c>
      <c r="M20" s="32">
        <v>4921200</v>
      </c>
      <c r="N20" s="27" t="s">
        <v>643</v>
      </c>
      <c r="O20" s="32">
        <v>4921200</v>
      </c>
      <c r="P20" s="32">
        <v>4867200</v>
      </c>
      <c r="Q20" s="32">
        <v>54000</v>
      </c>
      <c r="R20" s="32">
        <v>0</v>
      </c>
      <c r="S20" s="36">
        <v>0</v>
      </c>
      <c r="T20" s="27" t="s">
        <v>650</v>
      </c>
      <c r="U20" s="27" t="s">
        <v>651</v>
      </c>
      <c r="V20" s="27" t="s">
        <v>92</v>
      </c>
      <c r="W20" s="36" t="s">
        <v>92</v>
      </c>
      <c r="X20" s="36">
        <v>1</v>
      </c>
      <c r="Y20" s="27" t="s">
        <v>92</v>
      </c>
      <c r="Z20" s="27" t="s">
        <v>92</v>
      </c>
      <c r="AA20" s="36" t="s">
        <v>92</v>
      </c>
      <c r="AB20" s="36" t="s">
        <v>92</v>
      </c>
      <c r="AC20" s="27" t="s">
        <v>92</v>
      </c>
    </row>
    <row r="21">
      <c r="A21" s="27" t="s">
        <v>89</v>
      </c>
      <c r="B21" s="27" t="s">
        <v>91</v>
      </c>
      <c r="C21" s="27" t="s">
        <v>68</v>
      </c>
      <c r="D21" s="27" t="s">
        <v>109</v>
      </c>
      <c r="E21" s="27" t="s">
        <v>92</v>
      </c>
      <c r="F21" s="27" t="s">
        <v>378</v>
      </c>
      <c r="G21" s="27" t="s">
        <v>92</v>
      </c>
      <c r="H21" s="27" t="s">
        <v>638</v>
      </c>
      <c r="I21" s="32">
        <v>6133200</v>
      </c>
      <c r="J21" s="27" t="s">
        <v>643</v>
      </c>
      <c r="K21" s="32">
        <v>6133200</v>
      </c>
      <c r="L21" s="27" t="s">
        <v>638</v>
      </c>
      <c r="M21" s="32">
        <v>6133200</v>
      </c>
      <c r="N21" s="27" t="s">
        <v>643</v>
      </c>
      <c r="O21" s="32">
        <v>6133200</v>
      </c>
      <c r="P21" s="32">
        <v>6073200</v>
      </c>
      <c r="Q21" s="32">
        <v>60000</v>
      </c>
      <c r="R21" s="32">
        <v>0</v>
      </c>
      <c r="S21" s="36">
        <v>0</v>
      </c>
      <c r="T21" s="27" t="s">
        <v>650</v>
      </c>
      <c r="U21" s="27" t="s">
        <v>651</v>
      </c>
      <c r="V21" s="27" t="s">
        <v>92</v>
      </c>
      <c r="W21" s="36" t="s">
        <v>92</v>
      </c>
      <c r="X21" s="36">
        <v>1</v>
      </c>
      <c r="Y21" s="27" t="s">
        <v>92</v>
      </c>
      <c r="Z21" s="27" t="s">
        <v>92</v>
      </c>
      <c r="AA21" s="36" t="s">
        <v>92</v>
      </c>
      <c r="AB21" s="36" t="s">
        <v>92</v>
      </c>
      <c r="AC21" s="27" t="s">
        <v>92</v>
      </c>
    </row>
    <row r="22">
      <c r="A22" s="27" t="s">
        <v>89</v>
      </c>
      <c r="B22" s="27" t="s">
        <v>91</v>
      </c>
      <c r="C22" s="27" t="s">
        <v>68</v>
      </c>
      <c r="D22" s="27" t="s">
        <v>110</v>
      </c>
      <c r="E22" s="27" t="s">
        <v>92</v>
      </c>
      <c r="F22" s="27" t="s">
        <v>379</v>
      </c>
      <c r="G22" s="27" t="s">
        <v>92</v>
      </c>
      <c r="H22" s="27" t="s">
        <v>638</v>
      </c>
      <c r="I22" s="32">
        <v>1293600</v>
      </c>
      <c r="J22" s="27" t="s">
        <v>643</v>
      </c>
      <c r="K22" s="32">
        <v>1293600</v>
      </c>
      <c r="L22" s="27" t="s">
        <v>638</v>
      </c>
      <c r="M22" s="32">
        <v>1293600</v>
      </c>
      <c r="N22" s="27" t="s">
        <v>643</v>
      </c>
      <c r="O22" s="32">
        <v>1293600</v>
      </c>
      <c r="P22" s="32">
        <v>1278000</v>
      </c>
      <c r="Q22" s="32">
        <v>15600</v>
      </c>
      <c r="R22" s="32">
        <v>0</v>
      </c>
      <c r="S22" s="36">
        <v>0</v>
      </c>
      <c r="T22" s="27" t="s">
        <v>650</v>
      </c>
      <c r="U22" s="27" t="s">
        <v>651</v>
      </c>
      <c r="V22" s="27" t="s">
        <v>92</v>
      </c>
      <c r="W22" s="36" t="s">
        <v>92</v>
      </c>
      <c r="X22" s="36">
        <v>1</v>
      </c>
      <c r="Y22" s="27" t="s">
        <v>92</v>
      </c>
      <c r="Z22" s="27" t="s">
        <v>92</v>
      </c>
      <c r="AA22" s="36" t="s">
        <v>92</v>
      </c>
      <c r="AB22" s="36" t="s">
        <v>92</v>
      </c>
      <c r="AC22" s="27" t="s">
        <v>92</v>
      </c>
    </row>
    <row r="23">
      <c r="A23" s="27" t="s">
        <v>89</v>
      </c>
      <c r="B23" s="27" t="s">
        <v>91</v>
      </c>
      <c r="C23" s="27" t="s">
        <v>68</v>
      </c>
      <c r="D23" s="27" t="s">
        <v>111</v>
      </c>
      <c r="E23" s="27" t="s">
        <v>92</v>
      </c>
      <c r="F23" s="27" t="s">
        <v>380</v>
      </c>
      <c r="G23" s="27" t="s">
        <v>92</v>
      </c>
      <c r="H23" s="27" t="s">
        <v>638</v>
      </c>
      <c r="I23" s="32">
        <v>922500</v>
      </c>
      <c r="J23" s="27" t="s">
        <v>643</v>
      </c>
      <c r="K23" s="32">
        <v>922500</v>
      </c>
      <c r="L23" s="27" t="s">
        <v>638</v>
      </c>
      <c r="M23" s="32">
        <v>922500</v>
      </c>
      <c r="N23" s="27" t="s">
        <v>643</v>
      </c>
      <c r="O23" s="32">
        <v>922500</v>
      </c>
      <c r="P23" s="32">
        <v>910500</v>
      </c>
      <c r="Q23" s="32">
        <v>12000</v>
      </c>
      <c r="R23" s="32">
        <v>0</v>
      </c>
      <c r="S23" s="36">
        <v>0</v>
      </c>
      <c r="T23" s="27" t="s">
        <v>650</v>
      </c>
      <c r="U23" s="27" t="s">
        <v>651</v>
      </c>
      <c r="V23" s="27" t="s">
        <v>92</v>
      </c>
      <c r="W23" s="36" t="s">
        <v>92</v>
      </c>
      <c r="X23" s="36">
        <v>1</v>
      </c>
      <c r="Y23" s="27" t="s">
        <v>92</v>
      </c>
      <c r="Z23" s="27" t="s">
        <v>92</v>
      </c>
      <c r="AA23" s="36" t="s">
        <v>92</v>
      </c>
      <c r="AB23" s="36" t="s">
        <v>92</v>
      </c>
      <c r="AC23" s="27" t="s">
        <v>92</v>
      </c>
    </row>
    <row r="24">
      <c r="A24" s="27" t="s">
        <v>89</v>
      </c>
      <c r="B24" s="27" t="s">
        <v>91</v>
      </c>
      <c r="C24" s="27" t="s">
        <v>68</v>
      </c>
      <c r="D24" s="27" t="s">
        <v>112</v>
      </c>
      <c r="E24" s="27" t="s">
        <v>92</v>
      </c>
      <c r="F24" s="27" t="s">
        <v>381</v>
      </c>
      <c r="G24" s="27" t="s">
        <v>92</v>
      </c>
      <c r="H24" s="27" t="s">
        <v>638</v>
      </c>
      <c r="I24" s="32">
        <v>1503750</v>
      </c>
      <c r="J24" s="27" t="s">
        <v>643</v>
      </c>
      <c r="K24" s="32">
        <v>1503750</v>
      </c>
      <c r="L24" s="27" t="s">
        <v>638</v>
      </c>
      <c r="M24" s="32">
        <v>1503750</v>
      </c>
      <c r="N24" s="27" t="s">
        <v>643</v>
      </c>
      <c r="O24" s="32">
        <v>1503750</v>
      </c>
      <c r="P24" s="32">
        <v>1479000</v>
      </c>
      <c r="Q24" s="32">
        <v>24750</v>
      </c>
      <c r="R24" s="32">
        <v>0</v>
      </c>
      <c r="S24" s="36">
        <v>0</v>
      </c>
      <c r="T24" s="27" t="s">
        <v>650</v>
      </c>
      <c r="U24" s="27" t="s">
        <v>651</v>
      </c>
      <c r="V24" s="27" t="s">
        <v>92</v>
      </c>
      <c r="W24" s="36" t="s">
        <v>92</v>
      </c>
      <c r="X24" s="36">
        <v>1</v>
      </c>
      <c r="Y24" s="27" t="s">
        <v>92</v>
      </c>
      <c r="Z24" s="27" t="s">
        <v>92</v>
      </c>
      <c r="AA24" s="36" t="s">
        <v>92</v>
      </c>
      <c r="AB24" s="36" t="s">
        <v>92</v>
      </c>
      <c r="AC24" s="27" t="s">
        <v>92</v>
      </c>
    </row>
    <row r="25">
      <c r="A25" s="27" t="s">
        <v>89</v>
      </c>
      <c r="B25" s="27" t="s">
        <v>91</v>
      </c>
      <c r="C25" s="27" t="s">
        <v>68</v>
      </c>
      <c r="D25" s="27" t="s">
        <v>113</v>
      </c>
      <c r="E25" s="27" t="s">
        <v>92</v>
      </c>
      <c r="F25" s="27" t="s">
        <v>382</v>
      </c>
      <c r="G25" s="27" t="s">
        <v>92</v>
      </c>
      <c r="H25" s="27" t="s">
        <v>638</v>
      </c>
      <c r="I25" s="32">
        <v>501000</v>
      </c>
      <c r="J25" s="27" t="s">
        <v>643</v>
      </c>
      <c r="K25" s="32">
        <v>501000</v>
      </c>
      <c r="L25" s="27" t="s">
        <v>638</v>
      </c>
      <c r="M25" s="32">
        <v>501000</v>
      </c>
      <c r="N25" s="27" t="s">
        <v>643</v>
      </c>
      <c r="O25" s="32">
        <v>501000</v>
      </c>
      <c r="P25" s="32">
        <v>496000</v>
      </c>
      <c r="Q25" s="32">
        <v>5000</v>
      </c>
      <c r="R25" s="32">
        <v>0</v>
      </c>
      <c r="S25" s="36">
        <v>0</v>
      </c>
      <c r="T25" s="27" t="s">
        <v>650</v>
      </c>
      <c r="U25" s="27" t="s">
        <v>651</v>
      </c>
      <c r="V25" s="27" t="s">
        <v>92</v>
      </c>
      <c r="W25" s="36" t="s">
        <v>92</v>
      </c>
      <c r="X25" s="36">
        <v>1</v>
      </c>
      <c r="Y25" s="27" t="s">
        <v>92</v>
      </c>
      <c r="Z25" s="27" t="s">
        <v>92</v>
      </c>
      <c r="AA25" s="36" t="s">
        <v>92</v>
      </c>
      <c r="AB25" s="36" t="s">
        <v>92</v>
      </c>
      <c r="AC25" s="27" t="s">
        <v>92</v>
      </c>
    </row>
    <row r="26">
      <c r="A26" s="27" t="s">
        <v>89</v>
      </c>
      <c r="B26" s="27" t="s">
        <v>91</v>
      </c>
      <c r="C26" s="27" t="s">
        <v>68</v>
      </c>
      <c r="D26" s="27" t="s">
        <v>114</v>
      </c>
      <c r="E26" s="27" t="s">
        <v>92</v>
      </c>
      <c r="F26" s="27" t="s">
        <v>383</v>
      </c>
      <c r="G26" s="27" t="s">
        <v>92</v>
      </c>
      <c r="H26" s="27" t="s">
        <v>638</v>
      </c>
      <c r="I26" s="32">
        <v>3328000</v>
      </c>
      <c r="J26" s="27" t="s">
        <v>643</v>
      </c>
      <c r="K26" s="32">
        <v>3328000</v>
      </c>
      <c r="L26" s="27" t="s">
        <v>638</v>
      </c>
      <c r="M26" s="32">
        <v>3328000</v>
      </c>
      <c r="N26" s="27" t="s">
        <v>643</v>
      </c>
      <c r="O26" s="32">
        <v>3328000</v>
      </c>
      <c r="P26" s="32">
        <v>3293600</v>
      </c>
      <c r="Q26" s="32">
        <v>34400</v>
      </c>
      <c r="R26" s="32">
        <v>0</v>
      </c>
      <c r="S26" s="36">
        <v>0</v>
      </c>
      <c r="T26" s="27" t="s">
        <v>650</v>
      </c>
      <c r="U26" s="27" t="s">
        <v>651</v>
      </c>
      <c r="V26" s="27" t="s">
        <v>92</v>
      </c>
      <c r="W26" s="36" t="s">
        <v>92</v>
      </c>
      <c r="X26" s="36">
        <v>1</v>
      </c>
      <c r="Y26" s="27" t="s">
        <v>92</v>
      </c>
      <c r="Z26" s="27" t="s">
        <v>92</v>
      </c>
      <c r="AA26" s="36" t="s">
        <v>92</v>
      </c>
      <c r="AB26" s="36" t="s">
        <v>92</v>
      </c>
      <c r="AC26" s="27" t="s">
        <v>92</v>
      </c>
    </row>
    <row r="27">
      <c r="A27" s="27" t="s">
        <v>89</v>
      </c>
      <c r="B27" s="27" t="s">
        <v>91</v>
      </c>
      <c r="C27" s="27" t="s">
        <v>68</v>
      </c>
      <c r="D27" s="27" t="s">
        <v>115</v>
      </c>
      <c r="E27" s="27" t="s">
        <v>92</v>
      </c>
      <c r="F27" s="27" t="s">
        <v>384</v>
      </c>
      <c r="G27" s="27" t="s">
        <v>92</v>
      </c>
      <c r="H27" s="27" t="s">
        <v>638</v>
      </c>
      <c r="I27" s="32">
        <v>1159200</v>
      </c>
      <c r="J27" s="27" t="s">
        <v>643</v>
      </c>
      <c r="K27" s="32">
        <v>1159200</v>
      </c>
      <c r="L27" s="27" t="s">
        <v>638</v>
      </c>
      <c r="M27" s="32">
        <v>1159200</v>
      </c>
      <c r="N27" s="27" t="s">
        <v>643</v>
      </c>
      <c r="O27" s="32">
        <v>1159200</v>
      </c>
      <c r="P27" s="32">
        <v>1143200</v>
      </c>
      <c r="Q27" s="32">
        <v>16000</v>
      </c>
      <c r="R27" s="32">
        <v>0</v>
      </c>
      <c r="S27" s="36">
        <v>0</v>
      </c>
      <c r="T27" s="27" t="s">
        <v>650</v>
      </c>
      <c r="U27" s="27" t="s">
        <v>651</v>
      </c>
      <c r="V27" s="27" t="s">
        <v>92</v>
      </c>
      <c r="W27" s="36" t="s">
        <v>92</v>
      </c>
      <c r="X27" s="36">
        <v>1</v>
      </c>
      <c r="Y27" s="27" t="s">
        <v>92</v>
      </c>
      <c r="Z27" s="27" t="s">
        <v>92</v>
      </c>
      <c r="AA27" s="36" t="s">
        <v>92</v>
      </c>
      <c r="AB27" s="36" t="s">
        <v>92</v>
      </c>
      <c r="AC27" s="27" t="s">
        <v>92</v>
      </c>
    </row>
    <row r="28">
      <c r="A28" s="27" t="s">
        <v>89</v>
      </c>
      <c r="B28" s="27" t="s">
        <v>91</v>
      </c>
      <c r="C28" s="27" t="s">
        <v>68</v>
      </c>
      <c r="D28" s="27" t="s">
        <v>116</v>
      </c>
      <c r="E28" s="27" t="s">
        <v>92</v>
      </c>
      <c r="F28" s="27" t="s">
        <v>385</v>
      </c>
      <c r="G28" s="27" t="s">
        <v>92</v>
      </c>
      <c r="H28" s="27" t="s">
        <v>638</v>
      </c>
      <c r="I28" s="32">
        <v>447000</v>
      </c>
      <c r="J28" s="27" t="s">
        <v>643</v>
      </c>
      <c r="K28" s="32">
        <v>447000</v>
      </c>
      <c r="L28" s="27" t="s">
        <v>638</v>
      </c>
      <c r="M28" s="32">
        <v>447000</v>
      </c>
      <c r="N28" s="27" t="s">
        <v>643</v>
      </c>
      <c r="O28" s="32">
        <v>447000</v>
      </c>
      <c r="P28" s="32">
        <v>442000</v>
      </c>
      <c r="Q28" s="32">
        <v>5000</v>
      </c>
      <c r="R28" s="32">
        <v>0</v>
      </c>
      <c r="S28" s="36">
        <v>0</v>
      </c>
      <c r="T28" s="27" t="s">
        <v>650</v>
      </c>
      <c r="U28" s="27" t="s">
        <v>651</v>
      </c>
      <c r="V28" s="27" t="s">
        <v>92</v>
      </c>
      <c r="W28" s="36" t="s">
        <v>92</v>
      </c>
      <c r="X28" s="36">
        <v>1</v>
      </c>
      <c r="Y28" s="27" t="s">
        <v>92</v>
      </c>
      <c r="Z28" s="27" t="s">
        <v>92</v>
      </c>
      <c r="AA28" s="36" t="s">
        <v>92</v>
      </c>
      <c r="AB28" s="36" t="s">
        <v>92</v>
      </c>
      <c r="AC28" s="27" t="s">
        <v>92</v>
      </c>
    </row>
    <row r="29">
      <c r="A29" s="27" t="s">
        <v>89</v>
      </c>
      <c r="B29" s="27" t="s">
        <v>91</v>
      </c>
      <c r="C29" s="27" t="s">
        <v>68</v>
      </c>
      <c r="D29" s="27" t="s">
        <v>117</v>
      </c>
      <c r="E29" s="27" t="s">
        <v>92</v>
      </c>
      <c r="F29" s="27" t="s">
        <v>386</v>
      </c>
      <c r="G29" s="27" t="s">
        <v>92</v>
      </c>
      <c r="H29" s="27" t="s">
        <v>638</v>
      </c>
      <c r="I29" s="32">
        <v>1175500</v>
      </c>
      <c r="J29" s="27" t="s">
        <v>643</v>
      </c>
      <c r="K29" s="32">
        <v>1175500</v>
      </c>
      <c r="L29" s="27" t="s">
        <v>638</v>
      </c>
      <c r="M29" s="32">
        <v>1175500</v>
      </c>
      <c r="N29" s="27" t="s">
        <v>643</v>
      </c>
      <c r="O29" s="32">
        <v>1175500</v>
      </c>
      <c r="P29" s="32">
        <v>1159000</v>
      </c>
      <c r="Q29" s="32">
        <v>16500</v>
      </c>
      <c r="R29" s="32">
        <v>0</v>
      </c>
      <c r="S29" s="36">
        <v>0</v>
      </c>
      <c r="T29" s="27" t="s">
        <v>650</v>
      </c>
      <c r="U29" s="27" t="s">
        <v>651</v>
      </c>
      <c r="V29" s="27" t="s">
        <v>92</v>
      </c>
      <c r="W29" s="36" t="s">
        <v>92</v>
      </c>
      <c r="X29" s="36">
        <v>1</v>
      </c>
      <c r="Y29" s="27" t="s">
        <v>92</v>
      </c>
      <c r="Z29" s="27" t="s">
        <v>92</v>
      </c>
      <c r="AA29" s="36" t="s">
        <v>92</v>
      </c>
      <c r="AB29" s="36" t="s">
        <v>92</v>
      </c>
      <c r="AC29" s="27" t="s">
        <v>92</v>
      </c>
    </row>
    <row r="30">
      <c r="A30" s="27" t="s">
        <v>89</v>
      </c>
      <c r="B30" s="27" t="s">
        <v>91</v>
      </c>
      <c r="C30" s="27" t="s">
        <v>68</v>
      </c>
      <c r="D30" s="27" t="s">
        <v>118</v>
      </c>
      <c r="E30" s="27" t="s">
        <v>92</v>
      </c>
      <c r="F30" s="27" t="s">
        <v>387</v>
      </c>
      <c r="G30" s="27" t="s">
        <v>92</v>
      </c>
      <c r="H30" s="27" t="s">
        <v>638</v>
      </c>
      <c r="I30" s="32">
        <v>620000</v>
      </c>
      <c r="J30" s="27" t="s">
        <v>643</v>
      </c>
      <c r="K30" s="32">
        <v>620000</v>
      </c>
      <c r="L30" s="27" t="s">
        <v>638</v>
      </c>
      <c r="M30" s="32">
        <v>620000</v>
      </c>
      <c r="N30" s="27" t="s">
        <v>643</v>
      </c>
      <c r="O30" s="32">
        <v>620000</v>
      </c>
      <c r="P30" s="32">
        <v>610000</v>
      </c>
      <c r="Q30" s="32">
        <v>10000</v>
      </c>
      <c r="R30" s="32">
        <v>0</v>
      </c>
      <c r="S30" s="36">
        <v>0</v>
      </c>
      <c r="T30" s="27" t="s">
        <v>650</v>
      </c>
      <c r="U30" s="27" t="s">
        <v>651</v>
      </c>
      <c r="V30" s="27" t="s">
        <v>92</v>
      </c>
      <c r="W30" s="36" t="s">
        <v>92</v>
      </c>
      <c r="X30" s="36">
        <v>1</v>
      </c>
      <c r="Y30" s="27" t="s">
        <v>92</v>
      </c>
      <c r="Z30" s="27" t="s">
        <v>92</v>
      </c>
      <c r="AA30" s="36" t="s">
        <v>92</v>
      </c>
      <c r="AB30" s="36" t="s">
        <v>92</v>
      </c>
      <c r="AC30" s="27" t="s">
        <v>92</v>
      </c>
    </row>
    <row r="31">
      <c r="A31" s="27" t="s">
        <v>89</v>
      </c>
      <c r="B31" s="27" t="s">
        <v>91</v>
      </c>
      <c r="C31" s="27" t="s">
        <v>68</v>
      </c>
      <c r="D31" s="27" t="s">
        <v>119</v>
      </c>
      <c r="E31" s="27" t="s">
        <v>92</v>
      </c>
      <c r="F31" s="27" t="s">
        <v>388</v>
      </c>
      <c r="G31" s="27" t="s">
        <v>92</v>
      </c>
      <c r="H31" s="27" t="s">
        <v>638</v>
      </c>
      <c r="I31" s="32">
        <v>223800</v>
      </c>
      <c r="J31" s="27" t="s">
        <v>643</v>
      </c>
      <c r="K31" s="32">
        <v>223800</v>
      </c>
      <c r="L31" s="27" t="s">
        <v>638</v>
      </c>
      <c r="M31" s="32">
        <v>223800</v>
      </c>
      <c r="N31" s="27" t="s">
        <v>643</v>
      </c>
      <c r="O31" s="32">
        <v>223800</v>
      </c>
      <c r="P31" s="32">
        <v>221800</v>
      </c>
      <c r="Q31" s="32">
        <v>2000</v>
      </c>
      <c r="R31" s="32">
        <v>0</v>
      </c>
      <c r="S31" s="36">
        <v>0</v>
      </c>
      <c r="T31" s="27" t="s">
        <v>650</v>
      </c>
      <c r="U31" s="27" t="s">
        <v>651</v>
      </c>
      <c r="V31" s="27" t="s">
        <v>92</v>
      </c>
      <c r="W31" s="36" t="s">
        <v>92</v>
      </c>
      <c r="X31" s="36">
        <v>1</v>
      </c>
      <c r="Y31" s="27" t="s">
        <v>92</v>
      </c>
      <c r="Z31" s="27" t="s">
        <v>92</v>
      </c>
      <c r="AA31" s="36" t="s">
        <v>92</v>
      </c>
      <c r="AB31" s="36" t="s">
        <v>92</v>
      </c>
      <c r="AC31" s="27" t="s">
        <v>92</v>
      </c>
    </row>
    <row r="32">
      <c r="A32" s="27" t="s">
        <v>89</v>
      </c>
      <c r="B32" s="27" t="s">
        <v>91</v>
      </c>
      <c r="C32" s="27" t="s">
        <v>68</v>
      </c>
      <c r="D32" s="27" t="s">
        <v>120</v>
      </c>
      <c r="E32" s="27" t="s">
        <v>92</v>
      </c>
      <c r="F32" s="27" t="s">
        <v>389</v>
      </c>
      <c r="G32" s="27" t="s">
        <v>92</v>
      </c>
      <c r="H32" s="27" t="s">
        <v>638</v>
      </c>
      <c r="I32" s="32">
        <v>4279600</v>
      </c>
      <c r="J32" s="27" t="s">
        <v>643</v>
      </c>
      <c r="K32" s="32">
        <v>4279600</v>
      </c>
      <c r="L32" s="27" t="s">
        <v>638</v>
      </c>
      <c r="M32" s="32">
        <v>4279600</v>
      </c>
      <c r="N32" s="27" t="s">
        <v>643</v>
      </c>
      <c r="O32" s="32">
        <v>4279600</v>
      </c>
      <c r="P32" s="32">
        <v>4279600</v>
      </c>
      <c r="Q32" s="32">
        <v>0</v>
      </c>
      <c r="R32" s="32">
        <v>0</v>
      </c>
      <c r="S32" s="36">
        <v>0</v>
      </c>
      <c r="T32" s="27" t="s">
        <v>650</v>
      </c>
      <c r="U32" s="27" t="s">
        <v>651</v>
      </c>
      <c r="V32" s="27" t="s">
        <v>92</v>
      </c>
      <c r="W32" s="36" t="s">
        <v>92</v>
      </c>
      <c r="X32" s="36">
        <v>1</v>
      </c>
      <c r="Y32" s="27" t="s">
        <v>92</v>
      </c>
      <c r="Z32" s="27" t="s">
        <v>92</v>
      </c>
      <c r="AA32" s="36" t="s">
        <v>92</v>
      </c>
      <c r="AB32" s="36" t="s">
        <v>92</v>
      </c>
      <c r="AC32" s="27" t="s">
        <v>92</v>
      </c>
    </row>
    <row r="33">
      <c r="A33" s="27" t="s">
        <v>89</v>
      </c>
      <c r="B33" s="27" t="s">
        <v>91</v>
      </c>
      <c r="C33" s="27" t="s">
        <v>68</v>
      </c>
      <c r="D33" s="27" t="s">
        <v>121</v>
      </c>
      <c r="E33" s="27" t="s">
        <v>92</v>
      </c>
      <c r="F33" s="27" t="s">
        <v>390</v>
      </c>
      <c r="G33" s="27" t="s">
        <v>92</v>
      </c>
      <c r="H33" s="27" t="s">
        <v>638</v>
      </c>
      <c r="I33" s="32">
        <v>4889000</v>
      </c>
      <c r="J33" s="27" t="s">
        <v>643</v>
      </c>
      <c r="K33" s="32">
        <v>4889000</v>
      </c>
      <c r="L33" s="27" t="s">
        <v>638</v>
      </c>
      <c r="M33" s="32">
        <v>4889000</v>
      </c>
      <c r="N33" s="27" t="s">
        <v>643</v>
      </c>
      <c r="O33" s="32">
        <v>4889000</v>
      </c>
      <c r="P33" s="32">
        <v>4823000</v>
      </c>
      <c r="Q33" s="32">
        <v>66000</v>
      </c>
      <c r="R33" s="32">
        <v>0</v>
      </c>
      <c r="S33" s="36">
        <v>0</v>
      </c>
      <c r="T33" s="27" t="s">
        <v>650</v>
      </c>
      <c r="U33" s="27" t="s">
        <v>651</v>
      </c>
      <c r="V33" s="27" t="s">
        <v>92</v>
      </c>
      <c r="W33" s="36" t="s">
        <v>92</v>
      </c>
      <c r="X33" s="36">
        <v>1</v>
      </c>
      <c r="Y33" s="27" t="s">
        <v>92</v>
      </c>
      <c r="Z33" s="27" t="s">
        <v>92</v>
      </c>
      <c r="AA33" s="36" t="s">
        <v>92</v>
      </c>
      <c r="AB33" s="36" t="s">
        <v>92</v>
      </c>
      <c r="AC33" s="27" t="s">
        <v>92</v>
      </c>
    </row>
    <row r="34">
      <c r="A34" s="27" t="s">
        <v>89</v>
      </c>
      <c r="B34" s="27" t="s">
        <v>91</v>
      </c>
      <c r="C34" s="27" t="s">
        <v>68</v>
      </c>
      <c r="D34" s="27" t="s">
        <v>122</v>
      </c>
      <c r="E34" s="27" t="s">
        <v>92</v>
      </c>
      <c r="F34" s="27" t="s">
        <v>391</v>
      </c>
      <c r="G34" s="27" t="s">
        <v>92</v>
      </c>
      <c r="H34" s="27" t="s">
        <v>638</v>
      </c>
      <c r="I34" s="32">
        <v>1184400</v>
      </c>
      <c r="J34" s="27" t="s">
        <v>643</v>
      </c>
      <c r="K34" s="32">
        <v>1184400</v>
      </c>
      <c r="L34" s="27" t="s">
        <v>638</v>
      </c>
      <c r="M34" s="32">
        <v>1184400</v>
      </c>
      <c r="N34" s="27" t="s">
        <v>643</v>
      </c>
      <c r="O34" s="32">
        <v>1184400</v>
      </c>
      <c r="P34" s="32">
        <v>1184400</v>
      </c>
      <c r="Q34" s="32">
        <v>0</v>
      </c>
      <c r="R34" s="32">
        <v>0</v>
      </c>
      <c r="S34" s="36">
        <v>0</v>
      </c>
      <c r="T34" s="27" t="s">
        <v>650</v>
      </c>
      <c r="U34" s="27" t="s">
        <v>651</v>
      </c>
      <c r="V34" s="27" t="s">
        <v>92</v>
      </c>
      <c r="W34" s="36" t="s">
        <v>92</v>
      </c>
      <c r="X34" s="36">
        <v>1</v>
      </c>
      <c r="Y34" s="27" t="s">
        <v>92</v>
      </c>
      <c r="Z34" s="27" t="s">
        <v>92</v>
      </c>
      <c r="AA34" s="36" t="s">
        <v>92</v>
      </c>
      <c r="AB34" s="36" t="s">
        <v>92</v>
      </c>
      <c r="AC34" s="27" t="s">
        <v>92</v>
      </c>
    </row>
    <row r="35">
      <c r="A35" s="27" t="s">
        <v>89</v>
      </c>
      <c r="B35" s="27" t="s">
        <v>91</v>
      </c>
      <c r="C35" s="27" t="s">
        <v>68</v>
      </c>
      <c r="D35" s="27" t="s">
        <v>123</v>
      </c>
      <c r="E35" s="27" t="s">
        <v>92</v>
      </c>
      <c r="F35" s="27" t="s">
        <v>392</v>
      </c>
      <c r="G35" s="27" t="s">
        <v>92</v>
      </c>
      <c r="H35" s="27" t="s">
        <v>638</v>
      </c>
      <c r="I35" s="32">
        <v>4012800</v>
      </c>
      <c r="J35" s="27" t="s">
        <v>643</v>
      </c>
      <c r="K35" s="32">
        <v>4012800</v>
      </c>
      <c r="L35" s="27" t="s">
        <v>638</v>
      </c>
      <c r="M35" s="32">
        <v>4012800</v>
      </c>
      <c r="N35" s="27" t="s">
        <v>643</v>
      </c>
      <c r="O35" s="32">
        <v>4012800</v>
      </c>
      <c r="P35" s="32">
        <v>3968800</v>
      </c>
      <c r="Q35" s="32">
        <v>44000</v>
      </c>
      <c r="R35" s="32">
        <v>0</v>
      </c>
      <c r="S35" s="36">
        <v>0</v>
      </c>
      <c r="T35" s="27" t="s">
        <v>650</v>
      </c>
      <c r="U35" s="27" t="s">
        <v>651</v>
      </c>
      <c r="V35" s="27" t="s">
        <v>92</v>
      </c>
      <c r="W35" s="36" t="s">
        <v>92</v>
      </c>
      <c r="X35" s="36">
        <v>1</v>
      </c>
      <c r="Y35" s="27" t="s">
        <v>92</v>
      </c>
      <c r="Z35" s="27" t="s">
        <v>92</v>
      </c>
      <c r="AA35" s="36" t="s">
        <v>92</v>
      </c>
      <c r="AB35" s="36" t="s">
        <v>92</v>
      </c>
      <c r="AC35" s="27" t="s">
        <v>92</v>
      </c>
    </row>
    <row r="36">
      <c r="A36" s="27" t="s">
        <v>89</v>
      </c>
      <c r="B36" s="27" t="s">
        <v>91</v>
      </c>
      <c r="C36" s="27" t="s">
        <v>68</v>
      </c>
      <c r="D36" s="27" t="s">
        <v>124</v>
      </c>
      <c r="E36" s="27" t="s">
        <v>92</v>
      </c>
      <c r="F36" s="27" t="s">
        <v>393</v>
      </c>
      <c r="G36" s="27" t="s">
        <v>92</v>
      </c>
      <c r="H36" s="27" t="s">
        <v>638</v>
      </c>
      <c r="I36" s="32">
        <v>3695500</v>
      </c>
      <c r="J36" s="27" t="s">
        <v>643</v>
      </c>
      <c r="K36" s="32">
        <v>3695500</v>
      </c>
      <c r="L36" s="27" t="s">
        <v>638</v>
      </c>
      <c r="M36" s="32">
        <v>3695500</v>
      </c>
      <c r="N36" s="27" t="s">
        <v>643</v>
      </c>
      <c r="O36" s="32">
        <v>3695500</v>
      </c>
      <c r="P36" s="32">
        <v>3695500</v>
      </c>
      <c r="Q36" s="32">
        <v>0</v>
      </c>
      <c r="R36" s="32">
        <v>0</v>
      </c>
      <c r="S36" s="36">
        <v>0</v>
      </c>
      <c r="T36" s="27" t="s">
        <v>650</v>
      </c>
      <c r="U36" s="27" t="s">
        <v>651</v>
      </c>
      <c r="V36" s="27" t="s">
        <v>92</v>
      </c>
      <c r="W36" s="36" t="s">
        <v>92</v>
      </c>
      <c r="X36" s="36">
        <v>1</v>
      </c>
      <c r="Y36" s="27" t="s">
        <v>92</v>
      </c>
      <c r="Z36" s="27" t="s">
        <v>92</v>
      </c>
      <c r="AA36" s="36" t="s">
        <v>92</v>
      </c>
      <c r="AB36" s="36" t="s">
        <v>92</v>
      </c>
      <c r="AC36" s="27" t="s">
        <v>92</v>
      </c>
    </row>
    <row r="37">
      <c r="A37" s="27" t="s">
        <v>89</v>
      </c>
      <c r="B37" s="27" t="s">
        <v>91</v>
      </c>
      <c r="C37" s="27" t="s">
        <v>68</v>
      </c>
      <c r="D37" s="27" t="s">
        <v>125</v>
      </c>
      <c r="E37" s="27" t="s">
        <v>92</v>
      </c>
      <c r="F37" s="27" t="s">
        <v>394</v>
      </c>
      <c r="G37" s="27" t="s">
        <v>92</v>
      </c>
      <c r="H37" s="27" t="s">
        <v>638</v>
      </c>
      <c r="I37" s="32">
        <v>2094600</v>
      </c>
      <c r="J37" s="27" t="s">
        <v>643</v>
      </c>
      <c r="K37" s="32">
        <v>2094600</v>
      </c>
      <c r="L37" s="27" t="s">
        <v>638</v>
      </c>
      <c r="M37" s="32">
        <v>2094600</v>
      </c>
      <c r="N37" s="27" t="s">
        <v>643</v>
      </c>
      <c r="O37" s="32">
        <v>2094600</v>
      </c>
      <c r="P37" s="32">
        <v>2094600</v>
      </c>
      <c r="Q37" s="32">
        <v>0</v>
      </c>
      <c r="R37" s="32">
        <v>0</v>
      </c>
      <c r="S37" s="36">
        <v>0</v>
      </c>
      <c r="T37" s="27" t="s">
        <v>650</v>
      </c>
      <c r="U37" s="27" t="s">
        <v>651</v>
      </c>
      <c r="V37" s="27" t="s">
        <v>92</v>
      </c>
      <c r="W37" s="36" t="s">
        <v>92</v>
      </c>
      <c r="X37" s="36">
        <v>1</v>
      </c>
      <c r="Y37" s="27" t="s">
        <v>92</v>
      </c>
      <c r="Z37" s="27" t="s">
        <v>92</v>
      </c>
      <c r="AA37" s="36" t="s">
        <v>92</v>
      </c>
      <c r="AB37" s="36" t="s">
        <v>92</v>
      </c>
      <c r="AC37" s="27" t="s">
        <v>92</v>
      </c>
    </row>
    <row r="38">
      <c r="A38" s="27" t="s">
        <v>89</v>
      </c>
      <c r="B38" s="27" t="s">
        <v>91</v>
      </c>
      <c r="C38" s="27" t="s">
        <v>68</v>
      </c>
      <c r="D38" s="27" t="s">
        <v>126</v>
      </c>
      <c r="E38" s="27" t="s">
        <v>92</v>
      </c>
      <c r="F38" s="27" t="s">
        <v>395</v>
      </c>
      <c r="G38" s="27" t="s">
        <v>92</v>
      </c>
      <c r="H38" s="27" t="s">
        <v>638</v>
      </c>
      <c r="I38" s="32">
        <v>393000</v>
      </c>
      <c r="J38" s="27" t="s">
        <v>643</v>
      </c>
      <c r="K38" s="32">
        <v>393000</v>
      </c>
      <c r="L38" s="27" t="s">
        <v>638</v>
      </c>
      <c r="M38" s="32">
        <v>393000</v>
      </c>
      <c r="N38" s="27" t="s">
        <v>643</v>
      </c>
      <c r="O38" s="32">
        <v>393000</v>
      </c>
      <c r="P38" s="32">
        <v>393000</v>
      </c>
      <c r="Q38" s="32">
        <v>0</v>
      </c>
      <c r="R38" s="32">
        <v>0</v>
      </c>
      <c r="S38" s="36">
        <v>0</v>
      </c>
      <c r="T38" s="27" t="s">
        <v>650</v>
      </c>
      <c r="U38" s="27" t="s">
        <v>651</v>
      </c>
      <c r="V38" s="27" t="s">
        <v>92</v>
      </c>
      <c r="W38" s="36" t="s">
        <v>92</v>
      </c>
      <c r="X38" s="36">
        <v>1</v>
      </c>
      <c r="Y38" s="27" t="s">
        <v>92</v>
      </c>
      <c r="Z38" s="27" t="s">
        <v>92</v>
      </c>
      <c r="AA38" s="36" t="s">
        <v>92</v>
      </c>
      <c r="AB38" s="36" t="s">
        <v>92</v>
      </c>
      <c r="AC38" s="27" t="s">
        <v>92</v>
      </c>
    </row>
    <row r="39">
      <c r="A39" s="27" t="s">
        <v>89</v>
      </c>
      <c r="B39" s="27" t="s">
        <v>91</v>
      </c>
      <c r="C39" s="27" t="s">
        <v>68</v>
      </c>
      <c r="D39" s="27" t="s">
        <v>127</v>
      </c>
      <c r="E39" s="27" t="s">
        <v>92</v>
      </c>
      <c r="F39" s="27" t="s">
        <v>396</v>
      </c>
      <c r="G39" s="27" t="s">
        <v>92</v>
      </c>
      <c r="H39" s="27" t="s">
        <v>638</v>
      </c>
      <c r="I39" s="32">
        <v>183500</v>
      </c>
      <c r="J39" s="27" t="s">
        <v>643</v>
      </c>
      <c r="K39" s="32">
        <v>183500</v>
      </c>
      <c r="L39" s="27" t="s">
        <v>638</v>
      </c>
      <c r="M39" s="32">
        <v>183500</v>
      </c>
      <c r="N39" s="27" t="s">
        <v>643</v>
      </c>
      <c r="O39" s="32">
        <v>183500</v>
      </c>
      <c r="P39" s="32">
        <v>183500</v>
      </c>
      <c r="Q39" s="32">
        <v>0</v>
      </c>
      <c r="R39" s="32">
        <v>0</v>
      </c>
      <c r="S39" s="36">
        <v>0</v>
      </c>
      <c r="T39" s="27" t="s">
        <v>650</v>
      </c>
      <c r="U39" s="27" t="s">
        <v>651</v>
      </c>
      <c r="V39" s="27" t="s">
        <v>92</v>
      </c>
      <c r="W39" s="36" t="s">
        <v>92</v>
      </c>
      <c r="X39" s="36">
        <v>1</v>
      </c>
      <c r="Y39" s="27" t="s">
        <v>92</v>
      </c>
      <c r="Z39" s="27" t="s">
        <v>92</v>
      </c>
      <c r="AA39" s="36" t="s">
        <v>92</v>
      </c>
      <c r="AB39" s="36" t="s">
        <v>92</v>
      </c>
      <c r="AC39" s="27" t="s">
        <v>92</v>
      </c>
    </row>
    <row r="40">
      <c r="A40" s="27" t="s">
        <v>89</v>
      </c>
      <c r="B40" s="27" t="s">
        <v>91</v>
      </c>
      <c r="C40" s="27" t="s">
        <v>68</v>
      </c>
      <c r="D40" s="27" t="s">
        <v>128</v>
      </c>
      <c r="E40" s="27" t="s">
        <v>92</v>
      </c>
      <c r="F40" s="27" t="s">
        <v>397</v>
      </c>
      <c r="G40" s="27" t="s">
        <v>92</v>
      </c>
      <c r="H40" s="27" t="s">
        <v>638</v>
      </c>
      <c r="I40" s="32">
        <v>1032000</v>
      </c>
      <c r="J40" s="27" t="s">
        <v>643</v>
      </c>
      <c r="K40" s="32">
        <v>1032000</v>
      </c>
      <c r="L40" s="27" t="s">
        <v>638</v>
      </c>
      <c r="M40" s="32">
        <v>1032000</v>
      </c>
      <c r="N40" s="27" t="s">
        <v>643</v>
      </c>
      <c r="O40" s="32">
        <v>1032000</v>
      </c>
      <c r="P40" s="32">
        <v>1024000</v>
      </c>
      <c r="Q40" s="32">
        <v>8000</v>
      </c>
      <c r="R40" s="32">
        <v>0</v>
      </c>
      <c r="S40" s="36">
        <v>0</v>
      </c>
      <c r="T40" s="27" t="s">
        <v>650</v>
      </c>
      <c r="U40" s="27" t="s">
        <v>651</v>
      </c>
      <c r="V40" s="27" t="s">
        <v>92</v>
      </c>
      <c r="W40" s="36" t="s">
        <v>92</v>
      </c>
      <c r="X40" s="36">
        <v>1</v>
      </c>
      <c r="Y40" s="27" t="s">
        <v>92</v>
      </c>
      <c r="Z40" s="27" t="s">
        <v>92</v>
      </c>
      <c r="AA40" s="36" t="s">
        <v>92</v>
      </c>
      <c r="AB40" s="36" t="s">
        <v>92</v>
      </c>
      <c r="AC40" s="27" t="s">
        <v>92</v>
      </c>
    </row>
    <row r="41">
      <c r="A41" s="27" t="s">
        <v>89</v>
      </c>
      <c r="B41" s="27" t="s">
        <v>91</v>
      </c>
      <c r="C41" s="27" t="s">
        <v>68</v>
      </c>
      <c r="D41" s="27" t="s">
        <v>129</v>
      </c>
      <c r="E41" s="27" t="s">
        <v>92</v>
      </c>
      <c r="F41" s="27" t="s">
        <v>398</v>
      </c>
      <c r="G41" s="27" t="s">
        <v>92</v>
      </c>
      <c r="H41" s="27" t="s">
        <v>638</v>
      </c>
      <c r="I41" s="32">
        <v>2580600</v>
      </c>
      <c r="J41" s="27" t="s">
        <v>643</v>
      </c>
      <c r="K41" s="32">
        <v>2580600</v>
      </c>
      <c r="L41" s="27" t="s">
        <v>638</v>
      </c>
      <c r="M41" s="32">
        <v>2580600</v>
      </c>
      <c r="N41" s="27" t="s">
        <v>643</v>
      </c>
      <c r="O41" s="32">
        <v>2580600</v>
      </c>
      <c r="P41" s="32">
        <v>2539800</v>
      </c>
      <c r="Q41" s="32">
        <v>40800</v>
      </c>
      <c r="R41" s="32">
        <v>0</v>
      </c>
      <c r="S41" s="36">
        <v>0</v>
      </c>
      <c r="T41" s="27" t="s">
        <v>650</v>
      </c>
      <c r="U41" s="27" t="s">
        <v>651</v>
      </c>
      <c r="V41" s="27" t="s">
        <v>92</v>
      </c>
      <c r="W41" s="36" t="s">
        <v>92</v>
      </c>
      <c r="X41" s="36">
        <v>1</v>
      </c>
      <c r="Y41" s="27" t="s">
        <v>92</v>
      </c>
      <c r="Z41" s="27" t="s">
        <v>92</v>
      </c>
      <c r="AA41" s="36" t="s">
        <v>92</v>
      </c>
      <c r="AB41" s="36" t="s">
        <v>92</v>
      </c>
      <c r="AC41" s="27" t="s">
        <v>92</v>
      </c>
    </row>
    <row r="42">
      <c r="A42" s="27" t="s">
        <v>89</v>
      </c>
      <c r="B42" s="27" t="s">
        <v>91</v>
      </c>
      <c r="C42" s="27" t="s">
        <v>68</v>
      </c>
      <c r="D42" s="27" t="s">
        <v>130</v>
      </c>
      <c r="E42" s="27" t="s">
        <v>92</v>
      </c>
      <c r="F42" s="27" t="s">
        <v>399</v>
      </c>
      <c r="G42" s="27" t="s">
        <v>92</v>
      </c>
      <c r="H42" s="27" t="s">
        <v>638</v>
      </c>
      <c r="I42" s="32">
        <v>7337000</v>
      </c>
      <c r="J42" s="27" t="s">
        <v>643</v>
      </c>
      <c r="K42" s="32">
        <v>7337000</v>
      </c>
      <c r="L42" s="27" t="s">
        <v>638</v>
      </c>
      <c r="M42" s="32">
        <v>7337000</v>
      </c>
      <c r="N42" s="27" t="s">
        <v>643</v>
      </c>
      <c r="O42" s="32">
        <v>7337000</v>
      </c>
      <c r="P42" s="32">
        <v>7279000</v>
      </c>
      <c r="Q42" s="32">
        <v>58000</v>
      </c>
      <c r="R42" s="32">
        <v>0</v>
      </c>
      <c r="S42" s="36">
        <v>0</v>
      </c>
      <c r="T42" s="27" t="s">
        <v>650</v>
      </c>
      <c r="U42" s="27" t="s">
        <v>651</v>
      </c>
      <c r="V42" s="27" t="s">
        <v>92</v>
      </c>
      <c r="W42" s="36" t="s">
        <v>92</v>
      </c>
      <c r="X42" s="36">
        <v>1</v>
      </c>
      <c r="Y42" s="27" t="s">
        <v>92</v>
      </c>
      <c r="Z42" s="27" t="s">
        <v>92</v>
      </c>
      <c r="AA42" s="36" t="s">
        <v>92</v>
      </c>
      <c r="AB42" s="36" t="s">
        <v>92</v>
      </c>
      <c r="AC42" s="27" t="s">
        <v>92</v>
      </c>
    </row>
    <row r="43">
      <c r="A43" s="27" t="s">
        <v>89</v>
      </c>
      <c r="B43" s="27" t="s">
        <v>91</v>
      </c>
      <c r="C43" s="27" t="s">
        <v>68</v>
      </c>
      <c r="D43" s="27" t="s">
        <v>131</v>
      </c>
      <c r="E43" s="27" t="s">
        <v>92</v>
      </c>
      <c r="F43" s="27" t="s">
        <v>400</v>
      </c>
      <c r="G43" s="27" t="s">
        <v>92</v>
      </c>
      <c r="H43" s="27" t="s">
        <v>638</v>
      </c>
      <c r="I43" s="32">
        <v>1754700</v>
      </c>
      <c r="J43" s="27" t="s">
        <v>643</v>
      </c>
      <c r="K43" s="32">
        <v>1754700</v>
      </c>
      <c r="L43" s="27" t="s">
        <v>638</v>
      </c>
      <c r="M43" s="32">
        <v>1754700</v>
      </c>
      <c r="N43" s="27" t="s">
        <v>643</v>
      </c>
      <c r="O43" s="32">
        <v>1754700</v>
      </c>
      <c r="P43" s="32">
        <v>1740300</v>
      </c>
      <c r="Q43" s="32">
        <v>14400</v>
      </c>
      <c r="R43" s="32">
        <v>0</v>
      </c>
      <c r="S43" s="36">
        <v>0</v>
      </c>
      <c r="T43" s="27" t="s">
        <v>650</v>
      </c>
      <c r="U43" s="27" t="s">
        <v>651</v>
      </c>
      <c r="V43" s="27" t="s">
        <v>92</v>
      </c>
      <c r="W43" s="36" t="s">
        <v>92</v>
      </c>
      <c r="X43" s="36">
        <v>1</v>
      </c>
      <c r="Y43" s="27" t="s">
        <v>92</v>
      </c>
      <c r="Z43" s="27" t="s">
        <v>92</v>
      </c>
      <c r="AA43" s="36" t="s">
        <v>92</v>
      </c>
      <c r="AB43" s="36" t="s">
        <v>92</v>
      </c>
      <c r="AC43" s="27" t="s">
        <v>92</v>
      </c>
    </row>
    <row r="44">
      <c r="A44" s="27" t="s">
        <v>89</v>
      </c>
      <c r="B44" s="27" t="s">
        <v>91</v>
      </c>
      <c r="C44" s="27" t="s">
        <v>68</v>
      </c>
      <c r="D44" s="27" t="s">
        <v>132</v>
      </c>
      <c r="E44" s="27" t="s">
        <v>92</v>
      </c>
      <c r="F44" s="27" t="s">
        <v>401</v>
      </c>
      <c r="G44" s="27" t="s">
        <v>92</v>
      </c>
      <c r="H44" s="27" t="s">
        <v>638</v>
      </c>
      <c r="I44" s="32">
        <v>490800</v>
      </c>
      <c r="J44" s="27" t="s">
        <v>643</v>
      </c>
      <c r="K44" s="32">
        <v>490800</v>
      </c>
      <c r="L44" s="27" t="s">
        <v>638</v>
      </c>
      <c r="M44" s="32">
        <v>490800</v>
      </c>
      <c r="N44" s="27" t="s">
        <v>643</v>
      </c>
      <c r="O44" s="32">
        <v>490800</v>
      </c>
      <c r="P44" s="32">
        <v>486000</v>
      </c>
      <c r="Q44" s="32">
        <v>4800</v>
      </c>
      <c r="R44" s="32">
        <v>0</v>
      </c>
      <c r="S44" s="36">
        <v>0</v>
      </c>
      <c r="T44" s="27" t="s">
        <v>650</v>
      </c>
      <c r="U44" s="27" t="s">
        <v>651</v>
      </c>
      <c r="V44" s="27" t="s">
        <v>92</v>
      </c>
      <c r="W44" s="36" t="s">
        <v>92</v>
      </c>
      <c r="X44" s="36">
        <v>1</v>
      </c>
      <c r="Y44" s="27" t="s">
        <v>92</v>
      </c>
      <c r="Z44" s="27" t="s">
        <v>92</v>
      </c>
      <c r="AA44" s="36" t="s">
        <v>92</v>
      </c>
      <c r="AB44" s="36" t="s">
        <v>92</v>
      </c>
      <c r="AC44" s="27" t="s">
        <v>92</v>
      </c>
    </row>
    <row r="45">
      <c r="A45" s="27" t="s">
        <v>89</v>
      </c>
      <c r="B45" s="27" t="s">
        <v>91</v>
      </c>
      <c r="C45" s="27" t="s">
        <v>68</v>
      </c>
      <c r="D45" s="27" t="s">
        <v>133</v>
      </c>
      <c r="E45" s="27" t="s">
        <v>92</v>
      </c>
      <c r="F45" s="27" t="s">
        <v>402</v>
      </c>
      <c r="G45" s="27" t="s">
        <v>92</v>
      </c>
      <c r="H45" s="27" t="s">
        <v>638</v>
      </c>
      <c r="I45" s="32">
        <v>5077800</v>
      </c>
      <c r="J45" s="27" t="s">
        <v>643</v>
      </c>
      <c r="K45" s="32">
        <v>5077800</v>
      </c>
      <c r="L45" s="27" t="s">
        <v>638</v>
      </c>
      <c r="M45" s="32">
        <v>5077800</v>
      </c>
      <c r="N45" s="27" t="s">
        <v>643</v>
      </c>
      <c r="O45" s="32">
        <v>5077800</v>
      </c>
      <c r="P45" s="32">
        <v>5014800</v>
      </c>
      <c r="Q45" s="32">
        <v>63000</v>
      </c>
      <c r="R45" s="32">
        <v>0</v>
      </c>
      <c r="S45" s="36">
        <v>0</v>
      </c>
      <c r="T45" s="27" t="s">
        <v>650</v>
      </c>
      <c r="U45" s="27" t="s">
        <v>651</v>
      </c>
      <c r="V45" s="27" t="s">
        <v>92</v>
      </c>
      <c r="W45" s="36" t="s">
        <v>92</v>
      </c>
      <c r="X45" s="36">
        <v>1</v>
      </c>
      <c r="Y45" s="27" t="s">
        <v>92</v>
      </c>
      <c r="Z45" s="27" t="s">
        <v>92</v>
      </c>
      <c r="AA45" s="36" t="s">
        <v>92</v>
      </c>
      <c r="AB45" s="36" t="s">
        <v>92</v>
      </c>
      <c r="AC45" s="27" t="s">
        <v>92</v>
      </c>
    </row>
    <row r="46">
      <c r="A46" s="27" t="s">
        <v>89</v>
      </c>
      <c r="B46" s="27" t="s">
        <v>91</v>
      </c>
      <c r="C46" s="27" t="s">
        <v>68</v>
      </c>
      <c r="D46" s="27" t="s">
        <v>134</v>
      </c>
      <c r="E46" s="27" t="s">
        <v>92</v>
      </c>
      <c r="F46" s="27" t="s">
        <v>403</v>
      </c>
      <c r="G46" s="27" t="s">
        <v>92</v>
      </c>
      <c r="H46" s="27" t="s">
        <v>638</v>
      </c>
      <c r="I46" s="32">
        <v>74500</v>
      </c>
      <c r="J46" s="27" t="s">
        <v>643</v>
      </c>
      <c r="K46" s="32">
        <v>74500</v>
      </c>
      <c r="L46" s="27" t="s">
        <v>638</v>
      </c>
      <c r="M46" s="32">
        <v>74500</v>
      </c>
      <c r="N46" s="27" t="s">
        <v>643</v>
      </c>
      <c r="O46" s="32">
        <v>74500</v>
      </c>
      <c r="P46" s="32">
        <v>74500</v>
      </c>
      <c r="Q46" s="32">
        <v>0</v>
      </c>
      <c r="R46" s="32">
        <v>0</v>
      </c>
      <c r="S46" s="36">
        <v>0</v>
      </c>
      <c r="T46" s="27" t="s">
        <v>650</v>
      </c>
      <c r="U46" s="27" t="s">
        <v>651</v>
      </c>
      <c r="V46" s="27" t="s">
        <v>92</v>
      </c>
      <c r="W46" s="36" t="s">
        <v>92</v>
      </c>
      <c r="X46" s="36">
        <v>1</v>
      </c>
      <c r="Y46" s="27" t="s">
        <v>92</v>
      </c>
      <c r="Z46" s="27" t="s">
        <v>92</v>
      </c>
      <c r="AA46" s="36" t="s">
        <v>92</v>
      </c>
      <c r="AB46" s="36" t="s">
        <v>92</v>
      </c>
      <c r="AC46" s="27" t="s">
        <v>92</v>
      </c>
    </row>
    <row r="47">
      <c r="A47" s="27" t="s">
        <v>89</v>
      </c>
      <c r="B47" s="27" t="s">
        <v>91</v>
      </c>
      <c r="C47" s="27" t="s">
        <v>68</v>
      </c>
      <c r="D47" s="27" t="s">
        <v>135</v>
      </c>
      <c r="E47" s="27" t="s">
        <v>92</v>
      </c>
      <c r="F47" s="27" t="s">
        <v>404</v>
      </c>
      <c r="G47" s="27" t="s">
        <v>92</v>
      </c>
      <c r="H47" s="27" t="s">
        <v>638</v>
      </c>
      <c r="I47" s="32">
        <v>7452000</v>
      </c>
      <c r="J47" s="27" t="s">
        <v>643</v>
      </c>
      <c r="K47" s="32">
        <v>7452000</v>
      </c>
      <c r="L47" s="27" t="s">
        <v>638</v>
      </c>
      <c r="M47" s="32">
        <v>7452000</v>
      </c>
      <c r="N47" s="27" t="s">
        <v>643</v>
      </c>
      <c r="O47" s="32">
        <v>7452000</v>
      </c>
      <c r="P47" s="32">
        <v>7452000</v>
      </c>
      <c r="Q47" s="32">
        <v>0</v>
      </c>
      <c r="R47" s="32">
        <v>0</v>
      </c>
      <c r="S47" s="36">
        <v>0</v>
      </c>
      <c r="T47" s="27" t="s">
        <v>650</v>
      </c>
      <c r="U47" s="27" t="s">
        <v>651</v>
      </c>
      <c r="V47" s="27" t="s">
        <v>92</v>
      </c>
      <c r="W47" s="36" t="s">
        <v>92</v>
      </c>
      <c r="X47" s="36">
        <v>1</v>
      </c>
      <c r="Y47" s="27" t="s">
        <v>92</v>
      </c>
      <c r="Z47" s="27" t="s">
        <v>92</v>
      </c>
      <c r="AA47" s="36" t="s">
        <v>92</v>
      </c>
      <c r="AB47" s="36" t="s">
        <v>92</v>
      </c>
      <c r="AC47" s="27" t="s">
        <v>92</v>
      </c>
    </row>
    <row r="48">
      <c r="A48" s="27" t="s">
        <v>89</v>
      </c>
      <c r="B48" s="27" t="s">
        <v>91</v>
      </c>
      <c r="C48" s="27" t="s">
        <v>68</v>
      </c>
      <c r="D48" s="27" t="s">
        <v>136</v>
      </c>
      <c r="E48" s="27" t="s">
        <v>92</v>
      </c>
      <c r="F48" s="27" t="s">
        <v>405</v>
      </c>
      <c r="G48" s="27" t="s">
        <v>92</v>
      </c>
      <c r="H48" s="27" t="s">
        <v>638</v>
      </c>
      <c r="I48" s="32">
        <v>1325500</v>
      </c>
      <c r="J48" s="27" t="s">
        <v>643</v>
      </c>
      <c r="K48" s="32">
        <v>1325500</v>
      </c>
      <c r="L48" s="27" t="s">
        <v>638</v>
      </c>
      <c r="M48" s="32">
        <v>1325500</v>
      </c>
      <c r="N48" s="27" t="s">
        <v>643</v>
      </c>
      <c r="O48" s="32">
        <v>1325500</v>
      </c>
      <c r="P48" s="32">
        <v>1320000</v>
      </c>
      <c r="Q48" s="32">
        <v>5500</v>
      </c>
      <c r="R48" s="32">
        <v>0</v>
      </c>
      <c r="S48" s="36">
        <v>0</v>
      </c>
      <c r="T48" s="27" t="s">
        <v>650</v>
      </c>
      <c r="U48" s="27" t="s">
        <v>651</v>
      </c>
      <c r="V48" s="27" t="s">
        <v>92</v>
      </c>
      <c r="W48" s="36" t="s">
        <v>92</v>
      </c>
      <c r="X48" s="36">
        <v>1</v>
      </c>
      <c r="Y48" s="27" t="s">
        <v>92</v>
      </c>
      <c r="Z48" s="27" t="s">
        <v>92</v>
      </c>
      <c r="AA48" s="36" t="s">
        <v>92</v>
      </c>
      <c r="AB48" s="36" t="s">
        <v>92</v>
      </c>
      <c r="AC48" s="27" t="s">
        <v>92</v>
      </c>
    </row>
    <row r="49">
      <c r="A49" s="27" t="s">
        <v>89</v>
      </c>
      <c r="B49" s="27" t="s">
        <v>91</v>
      </c>
      <c r="C49" s="27" t="s">
        <v>68</v>
      </c>
      <c r="D49" s="27" t="s">
        <v>137</v>
      </c>
      <c r="E49" s="27" t="s">
        <v>92</v>
      </c>
      <c r="F49" s="27" t="s">
        <v>406</v>
      </c>
      <c r="G49" s="27" t="s">
        <v>92</v>
      </c>
      <c r="H49" s="27" t="s">
        <v>638</v>
      </c>
      <c r="I49" s="32">
        <v>404400</v>
      </c>
      <c r="J49" s="27" t="s">
        <v>643</v>
      </c>
      <c r="K49" s="32">
        <v>404400</v>
      </c>
      <c r="L49" s="27" t="s">
        <v>638</v>
      </c>
      <c r="M49" s="32">
        <v>404400</v>
      </c>
      <c r="N49" s="27" t="s">
        <v>643</v>
      </c>
      <c r="O49" s="32">
        <v>404400</v>
      </c>
      <c r="P49" s="32">
        <v>394200</v>
      </c>
      <c r="Q49" s="32">
        <v>10200</v>
      </c>
      <c r="R49" s="32">
        <v>0</v>
      </c>
      <c r="S49" s="36">
        <v>0</v>
      </c>
      <c r="T49" s="27" t="s">
        <v>650</v>
      </c>
      <c r="U49" s="27" t="s">
        <v>651</v>
      </c>
      <c r="V49" s="27" t="s">
        <v>92</v>
      </c>
      <c r="W49" s="36" t="s">
        <v>92</v>
      </c>
      <c r="X49" s="36">
        <v>1</v>
      </c>
      <c r="Y49" s="27" t="s">
        <v>92</v>
      </c>
      <c r="Z49" s="27" t="s">
        <v>92</v>
      </c>
      <c r="AA49" s="36" t="s">
        <v>92</v>
      </c>
      <c r="AB49" s="36" t="s">
        <v>92</v>
      </c>
      <c r="AC49" s="27" t="s">
        <v>92</v>
      </c>
    </row>
    <row r="50">
      <c r="A50" s="27" t="s">
        <v>89</v>
      </c>
      <c r="B50" s="27" t="s">
        <v>91</v>
      </c>
      <c r="C50" s="27" t="s">
        <v>68</v>
      </c>
      <c r="D50" s="27" t="s">
        <v>138</v>
      </c>
      <c r="E50" s="27" t="s">
        <v>92</v>
      </c>
      <c r="F50" s="27" t="s">
        <v>407</v>
      </c>
      <c r="G50" s="27" t="s">
        <v>92</v>
      </c>
      <c r="H50" s="27" t="s">
        <v>638</v>
      </c>
      <c r="I50" s="32">
        <v>832500</v>
      </c>
      <c r="J50" s="27" t="s">
        <v>643</v>
      </c>
      <c r="K50" s="32">
        <v>832500</v>
      </c>
      <c r="L50" s="27" t="s">
        <v>638</v>
      </c>
      <c r="M50" s="32">
        <v>832500</v>
      </c>
      <c r="N50" s="27" t="s">
        <v>643</v>
      </c>
      <c r="O50" s="32">
        <v>832500</v>
      </c>
      <c r="P50" s="32">
        <v>832500</v>
      </c>
      <c r="Q50" s="32">
        <v>0</v>
      </c>
      <c r="R50" s="32">
        <v>0</v>
      </c>
      <c r="S50" s="36">
        <v>0</v>
      </c>
      <c r="T50" s="27" t="s">
        <v>650</v>
      </c>
      <c r="U50" s="27" t="s">
        <v>651</v>
      </c>
      <c r="V50" s="27" t="s">
        <v>92</v>
      </c>
      <c r="W50" s="36" t="s">
        <v>92</v>
      </c>
      <c r="X50" s="36">
        <v>1</v>
      </c>
      <c r="Y50" s="27" t="s">
        <v>92</v>
      </c>
      <c r="Z50" s="27" t="s">
        <v>92</v>
      </c>
      <c r="AA50" s="36" t="s">
        <v>92</v>
      </c>
      <c r="AB50" s="36" t="s">
        <v>92</v>
      </c>
      <c r="AC50" s="27" t="s">
        <v>92</v>
      </c>
    </row>
    <row r="51">
      <c r="A51" s="27" t="s">
        <v>89</v>
      </c>
      <c r="B51" s="27" t="s">
        <v>91</v>
      </c>
      <c r="C51" s="27" t="s">
        <v>68</v>
      </c>
      <c r="D51" s="27" t="s">
        <v>139</v>
      </c>
      <c r="E51" s="27" t="s">
        <v>92</v>
      </c>
      <c r="F51" s="27" t="s">
        <v>408</v>
      </c>
      <c r="G51" s="27" t="s">
        <v>92</v>
      </c>
      <c r="H51" s="27" t="s">
        <v>638</v>
      </c>
      <c r="I51" s="32">
        <v>649000</v>
      </c>
      <c r="J51" s="27" t="s">
        <v>643</v>
      </c>
      <c r="K51" s="32">
        <v>649000</v>
      </c>
      <c r="L51" s="27" t="s">
        <v>638</v>
      </c>
      <c r="M51" s="32">
        <v>649000</v>
      </c>
      <c r="N51" s="27" t="s">
        <v>643</v>
      </c>
      <c r="O51" s="32">
        <v>649000</v>
      </c>
      <c r="P51" s="32">
        <v>649000</v>
      </c>
      <c r="Q51" s="32">
        <v>0</v>
      </c>
      <c r="R51" s="32">
        <v>0</v>
      </c>
      <c r="S51" s="36">
        <v>0</v>
      </c>
      <c r="T51" s="27" t="s">
        <v>650</v>
      </c>
      <c r="U51" s="27" t="s">
        <v>651</v>
      </c>
      <c r="V51" s="27" t="s">
        <v>92</v>
      </c>
      <c r="W51" s="36" t="s">
        <v>92</v>
      </c>
      <c r="X51" s="36">
        <v>1</v>
      </c>
      <c r="Y51" s="27" t="s">
        <v>92</v>
      </c>
      <c r="Z51" s="27" t="s">
        <v>92</v>
      </c>
      <c r="AA51" s="36" t="s">
        <v>92</v>
      </c>
      <c r="AB51" s="36" t="s">
        <v>92</v>
      </c>
      <c r="AC51" s="27" t="s">
        <v>92</v>
      </c>
    </row>
    <row r="52">
      <c r="A52" s="27" t="s">
        <v>89</v>
      </c>
      <c r="B52" s="27" t="s">
        <v>91</v>
      </c>
      <c r="C52" s="27" t="s">
        <v>68</v>
      </c>
      <c r="D52" s="27" t="s">
        <v>140</v>
      </c>
      <c r="E52" s="27" t="s">
        <v>92</v>
      </c>
      <c r="F52" s="27" t="s">
        <v>409</v>
      </c>
      <c r="G52" s="27" t="s">
        <v>92</v>
      </c>
      <c r="H52" s="27" t="s">
        <v>638</v>
      </c>
      <c r="I52" s="32">
        <v>3591300</v>
      </c>
      <c r="J52" s="27" t="s">
        <v>643</v>
      </c>
      <c r="K52" s="32">
        <v>3591300</v>
      </c>
      <c r="L52" s="27" t="s">
        <v>638</v>
      </c>
      <c r="M52" s="32">
        <v>3591300</v>
      </c>
      <c r="N52" s="27" t="s">
        <v>643</v>
      </c>
      <c r="O52" s="32">
        <v>3591300</v>
      </c>
      <c r="P52" s="32">
        <v>3551250</v>
      </c>
      <c r="Q52" s="32">
        <v>40050</v>
      </c>
      <c r="R52" s="32">
        <v>0</v>
      </c>
      <c r="S52" s="36">
        <v>0</v>
      </c>
      <c r="T52" s="27" t="s">
        <v>650</v>
      </c>
      <c r="U52" s="27" t="s">
        <v>651</v>
      </c>
      <c r="V52" s="27" t="s">
        <v>92</v>
      </c>
      <c r="W52" s="36" t="s">
        <v>92</v>
      </c>
      <c r="X52" s="36">
        <v>1</v>
      </c>
      <c r="Y52" s="27" t="s">
        <v>92</v>
      </c>
      <c r="Z52" s="27" t="s">
        <v>92</v>
      </c>
      <c r="AA52" s="36" t="s">
        <v>92</v>
      </c>
      <c r="AB52" s="36" t="s">
        <v>92</v>
      </c>
      <c r="AC52" s="27" t="s">
        <v>92</v>
      </c>
    </row>
    <row r="53">
      <c r="A53" s="27" t="s">
        <v>89</v>
      </c>
      <c r="B53" s="27" t="s">
        <v>91</v>
      </c>
      <c r="C53" s="27" t="s">
        <v>68</v>
      </c>
      <c r="D53" s="27" t="s">
        <v>141</v>
      </c>
      <c r="E53" s="27" t="s">
        <v>92</v>
      </c>
      <c r="F53" s="27" t="s">
        <v>410</v>
      </c>
      <c r="G53" s="27" t="s">
        <v>92</v>
      </c>
      <c r="H53" s="27" t="s">
        <v>638</v>
      </c>
      <c r="I53" s="32">
        <v>9361940</v>
      </c>
      <c r="J53" s="27" t="s">
        <v>643</v>
      </c>
      <c r="K53" s="32">
        <v>9361940</v>
      </c>
      <c r="L53" s="27" t="s">
        <v>638</v>
      </c>
      <c r="M53" s="32">
        <v>9361940</v>
      </c>
      <c r="N53" s="27" t="s">
        <v>643</v>
      </c>
      <c r="O53" s="32">
        <v>9361940</v>
      </c>
      <c r="P53" s="32">
        <v>9263940</v>
      </c>
      <c r="Q53" s="32">
        <v>98000</v>
      </c>
      <c r="R53" s="32">
        <v>0</v>
      </c>
      <c r="S53" s="36">
        <v>0</v>
      </c>
      <c r="T53" s="27" t="s">
        <v>650</v>
      </c>
      <c r="U53" s="27" t="s">
        <v>651</v>
      </c>
      <c r="V53" s="27" t="s">
        <v>92</v>
      </c>
      <c r="W53" s="36" t="s">
        <v>92</v>
      </c>
      <c r="X53" s="36">
        <v>1</v>
      </c>
      <c r="Y53" s="27" t="s">
        <v>92</v>
      </c>
      <c r="Z53" s="27" t="s">
        <v>92</v>
      </c>
      <c r="AA53" s="36" t="s">
        <v>92</v>
      </c>
      <c r="AB53" s="36" t="s">
        <v>92</v>
      </c>
      <c r="AC53" s="27" t="s">
        <v>92</v>
      </c>
    </row>
    <row r="54">
      <c r="A54" s="27" t="s">
        <v>89</v>
      </c>
      <c r="B54" s="27" t="s">
        <v>91</v>
      </c>
      <c r="C54" s="27" t="s">
        <v>68</v>
      </c>
      <c r="D54" s="27" t="s">
        <v>142</v>
      </c>
      <c r="E54" s="27" t="s">
        <v>92</v>
      </c>
      <c r="F54" s="27" t="s">
        <v>411</v>
      </c>
      <c r="G54" s="27" t="s">
        <v>92</v>
      </c>
      <c r="H54" s="27" t="s">
        <v>638</v>
      </c>
      <c r="I54" s="32">
        <v>422800</v>
      </c>
      <c r="J54" s="27" t="s">
        <v>643</v>
      </c>
      <c r="K54" s="32">
        <v>422800</v>
      </c>
      <c r="L54" s="27" t="s">
        <v>638</v>
      </c>
      <c r="M54" s="32">
        <v>422800</v>
      </c>
      <c r="N54" s="27" t="s">
        <v>643</v>
      </c>
      <c r="O54" s="32">
        <v>422800</v>
      </c>
      <c r="P54" s="32">
        <v>422800</v>
      </c>
      <c r="Q54" s="32">
        <v>0</v>
      </c>
      <c r="R54" s="32">
        <v>0</v>
      </c>
      <c r="S54" s="36">
        <v>0</v>
      </c>
      <c r="T54" s="27" t="s">
        <v>650</v>
      </c>
      <c r="U54" s="27" t="s">
        <v>651</v>
      </c>
      <c r="V54" s="27" t="s">
        <v>92</v>
      </c>
      <c r="W54" s="36" t="s">
        <v>92</v>
      </c>
      <c r="X54" s="36">
        <v>1</v>
      </c>
      <c r="Y54" s="27" t="s">
        <v>92</v>
      </c>
      <c r="Z54" s="27" t="s">
        <v>92</v>
      </c>
      <c r="AA54" s="36" t="s">
        <v>92</v>
      </c>
      <c r="AB54" s="36" t="s">
        <v>92</v>
      </c>
      <c r="AC54" s="27" t="s">
        <v>92</v>
      </c>
    </row>
    <row r="55">
      <c r="A55" s="27" t="s">
        <v>89</v>
      </c>
      <c r="B55" s="27" t="s">
        <v>91</v>
      </c>
      <c r="C55" s="27" t="s">
        <v>68</v>
      </c>
      <c r="D55" s="27" t="s">
        <v>143</v>
      </c>
      <c r="E55" s="27" t="s">
        <v>92</v>
      </c>
      <c r="F55" s="27" t="s">
        <v>412</v>
      </c>
      <c r="G55" s="27" t="s">
        <v>92</v>
      </c>
      <c r="H55" s="27" t="s">
        <v>638</v>
      </c>
      <c r="I55" s="32">
        <v>5044700</v>
      </c>
      <c r="J55" s="27" t="s">
        <v>643</v>
      </c>
      <c r="K55" s="32">
        <v>5044700</v>
      </c>
      <c r="L55" s="27" t="s">
        <v>638</v>
      </c>
      <c r="M55" s="32">
        <v>5044700</v>
      </c>
      <c r="N55" s="27" t="s">
        <v>643</v>
      </c>
      <c r="O55" s="32">
        <v>5044700</v>
      </c>
      <c r="P55" s="32">
        <v>4934900</v>
      </c>
      <c r="Q55" s="32">
        <v>109800</v>
      </c>
      <c r="R55" s="32">
        <v>0</v>
      </c>
      <c r="S55" s="36">
        <v>0</v>
      </c>
      <c r="T55" s="27" t="s">
        <v>650</v>
      </c>
      <c r="U55" s="27" t="s">
        <v>651</v>
      </c>
      <c r="V55" s="27" t="s">
        <v>92</v>
      </c>
      <c r="W55" s="36" t="s">
        <v>92</v>
      </c>
      <c r="X55" s="36">
        <v>1</v>
      </c>
      <c r="Y55" s="27" t="s">
        <v>92</v>
      </c>
      <c r="Z55" s="27" t="s">
        <v>92</v>
      </c>
      <c r="AA55" s="36" t="s">
        <v>92</v>
      </c>
      <c r="AB55" s="36" t="s">
        <v>92</v>
      </c>
      <c r="AC55" s="27" t="s">
        <v>92</v>
      </c>
    </row>
    <row r="56">
      <c r="A56" s="27" t="s">
        <v>89</v>
      </c>
      <c r="B56" s="27" t="s">
        <v>91</v>
      </c>
      <c r="C56" s="27" t="s">
        <v>68</v>
      </c>
      <c r="D56" s="27" t="s">
        <v>144</v>
      </c>
      <c r="E56" s="27" t="s">
        <v>92</v>
      </c>
      <c r="F56" s="27" t="s">
        <v>413</v>
      </c>
      <c r="G56" s="27" t="s">
        <v>92</v>
      </c>
      <c r="H56" s="27" t="s">
        <v>638</v>
      </c>
      <c r="I56" s="32">
        <v>135200</v>
      </c>
      <c r="J56" s="27" t="s">
        <v>643</v>
      </c>
      <c r="K56" s="32">
        <v>135200</v>
      </c>
      <c r="L56" s="27" t="s">
        <v>638</v>
      </c>
      <c r="M56" s="32">
        <v>135200</v>
      </c>
      <c r="N56" s="27" t="s">
        <v>643</v>
      </c>
      <c r="O56" s="32">
        <v>135200</v>
      </c>
      <c r="P56" s="32">
        <v>135200</v>
      </c>
      <c r="Q56" s="32">
        <v>0</v>
      </c>
      <c r="R56" s="32">
        <v>0</v>
      </c>
      <c r="S56" s="36">
        <v>0</v>
      </c>
      <c r="T56" s="27" t="s">
        <v>650</v>
      </c>
      <c r="U56" s="27" t="s">
        <v>651</v>
      </c>
      <c r="V56" s="27" t="s">
        <v>92</v>
      </c>
      <c r="W56" s="36" t="s">
        <v>92</v>
      </c>
      <c r="X56" s="36">
        <v>1</v>
      </c>
      <c r="Y56" s="27" t="s">
        <v>92</v>
      </c>
      <c r="Z56" s="27" t="s">
        <v>92</v>
      </c>
      <c r="AA56" s="36" t="s">
        <v>92</v>
      </c>
      <c r="AB56" s="36" t="s">
        <v>92</v>
      </c>
      <c r="AC56" s="27" t="s">
        <v>92</v>
      </c>
    </row>
    <row r="57">
      <c r="A57" s="27" t="s">
        <v>89</v>
      </c>
      <c r="B57" s="27" t="s">
        <v>91</v>
      </c>
      <c r="C57" s="27" t="s">
        <v>68</v>
      </c>
      <c r="D57" s="27" t="s">
        <v>145</v>
      </c>
      <c r="E57" s="27" t="s">
        <v>92</v>
      </c>
      <c r="F57" s="27" t="s">
        <v>414</v>
      </c>
      <c r="G57" s="27" t="s">
        <v>92</v>
      </c>
      <c r="H57" s="27" t="s">
        <v>638</v>
      </c>
      <c r="I57" s="32">
        <v>1519840</v>
      </c>
      <c r="J57" s="27" t="s">
        <v>643</v>
      </c>
      <c r="K57" s="32">
        <v>1519840</v>
      </c>
      <c r="L57" s="27" t="s">
        <v>638</v>
      </c>
      <c r="M57" s="32">
        <v>1519840</v>
      </c>
      <c r="N57" s="27" t="s">
        <v>643</v>
      </c>
      <c r="O57" s="32">
        <v>1519840</v>
      </c>
      <c r="P57" s="32">
        <v>1495840</v>
      </c>
      <c r="Q57" s="32">
        <v>24000</v>
      </c>
      <c r="R57" s="32">
        <v>0</v>
      </c>
      <c r="S57" s="36">
        <v>0</v>
      </c>
      <c r="T57" s="27" t="s">
        <v>650</v>
      </c>
      <c r="U57" s="27" t="s">
        <v>651</v>
      </c>
      <c r="V57" s="27" t="s">
        <v>92</v>
      </c>
      <c r="W57" s="36" t="s">
        <v>92</v>
      </c>
      <c r="X57" s="36">
        <v>1</v>
      </c>
      <c r="Y57" s="27" t="s">
        <v>92</v>
      </c>
      <c r="Z57" s="27" t="s">
        <v>92</v>
      </c>
      <c r="AA57" s="36" t="s">
        <v>92</v>
      </c>
      <c r="AB57" s="36" t="s">
        <v>92</v>
      </c>
      <c r="AC57" s="27" t="s">
        <v>92</v>
      </c>
    </row>
    <row r="58">
      <c r="A58" s="27" t="s">
        <v>89</v>
      </c>
      <c r="B58" s="27" t="s">
        <v>91</v>
      </c>
      <c r="C58" s="27" t="s">
        <v>68</v>
      </c>
      <c r="D58" s="27" t="s">
        <v>146</v>
      </c>
      <c r="E58" s="27" t="s">
        <v>92</v>
      </c>
      <c r="F58" s="27" t="s">
        <v>415</v>
      </c>
      <c r="G58" s="27" t="s">
        <v>92</v>
      </c>
      <c r="H58" s="27" t="s">
        <v>638</v>
      </c>
      <c r="I58" s="32">
        <v>1056000</v>
      </c>
      <c r="J58" s="27" t="s">
        <v>643</v>
      </c>
      <c r="K58" s="32">
        <v>1056000</v>
      </c>
      <c r="L58" s="27" t="s">
        <v>638</v>
      </c>
      <c r="M58" s="32">
        <v>1056000</v>
      </c>
      <c r="N58" s="27" t="s">
        <v>643</v>
      </c>
      <c r="O58" s="32">
        <v>1056000</v>
      </c>
      <c r="P58" s="32">
        <v>1035000</v>
      </c>
      <c r="Q58" s="32">
        <v>21000</v>
      </c>
      <c r="R58" s="32">
        <v>0</v>
      </c>
      <c r="S58" s="36">
        <v>0</v>
      </c>
      <c r="T58" s="27" t="s">
        <v>650</v>
      </c>
      <c r="U58" s="27" t="s">
        <v>651</v>
      </c>
      <c r="V58" s="27" t="s">
        <v>92</v>
      </c>
      <c r="W58" s="36" t="s">
        <v>92</v>
      </c>
      <c r="X58" s="36">
        <v>1</v>
      </c>
      <c r="Y58" s="27" t="s">
        <v>92</v>
      </c>
      <c r="Z58" s="27" t="s">
        <v>92</v>
      </c>
      <c r="AA58" s="36" t="s">
        <v>92</v>
      </c>
      <c r="AB58" s="36" t="s">
        <v>92</v>
      </c>
      <c r="AC58" s="27" t="s">
        <v>92</v>
      </c>
    </row>
    <row r="59">
      <c r="A59" s="27" t="s">
        <v>89</v>
      </c>
      <c r="B59" s="27" t="s">
        <v>91</v>
      </c>
      <c r="C59" s="27" t="s">
        <v>68</v>
      </c>
      <c r="D59" s="27" t="s">
        <v>147</v>
      </c>
      <c r="E59" s="27" t="s">
        <v>92</v>
      </c>
      <c r="F59" s="27" t="s">
        <v>416</v>
      </c>
      <c r="G59" s="27" t="s">
        <v>92</v>
      </c>
      <c r="H59" s="27" t="s">
        <v>638</v>
      </c>
      <c r="I59" s="32">
        <v>1055600</v>
      </c>
      <c r="J59" s="27" t="s">
        <v>643</v>
      </c>
      <c r="K59" s="32">
        <v>1055600</v>
      </c>
      <c r="L59" s="27" t="s">
        <v>638</v>
      </c>
      <c r="M59" s="32">
        <v>1055600</v>
      </c>
      <c r="N59" s="27" t="s">
        <v>643</v>
      </c>
      <c r="O59" s="32">
        <v>1055600</v>
      </c>
      <c r="P59" s="32">
        <v>1055600</v>
      </c>
      <c r="Q59" s="32">
        <v>0</v>
      </c>
      <c r="R59" s="32">
        <v>0</v>
      </c>
      <c r="S59" s="36">
        <v>0</v>
      </c>
      <c r="T59" s="27" t="s">
        <v>650</v>
      </c>
      <c r="U59" s="27" t="s">
        <v>651</v>
      </c>
      <c r="V59" s="27" t="s">
        <v>92</v>
      </c>
      <c r="W59" s="36" t="s">
        <v>92</v>
      </c>
      <c r="X59" s="36">
        <v>1</v>
      </c>
      <c r="Y59" s="27" t="s">
        <v>92</v>
      </c>
      <c r="Z59" s="27" t="s">
        <v>92</v>
      </c>
      <c r="AA59" s="36" t="s">
        <v>92</v>
      </c>
      <c r="AB59" s="36" t="s">
        <v>92</v>
      </c>
      <c r="AC59" s="27" t="s">
        <v>92</v>
      </c>
    </row>
    <row r="60">
      <c r="A60" s="27" t="s">
        <v>89</v>
      </c>
      <c r="B60" s="27" t="s">
        <v>91</v>
      </c>
      <c r="C60" s="27" t="s">
        <v>68</v>
      </c>
      <c r="D60" s="27" t="s">
        <v>148</v>
      </c>
      <c r="E60" s="27" t="s">
        <v>92</v>
      </c>
      <c r="F60" s="27" t="s">
        <v>417</v>
      </c>
      <c r="G60" s="27" t="s">
        <v>92</v>
      </c>
      <c r="H60" s="27" t="s">
        <v>638</v>
      </c>
      <c r="I60" s="32">
        <v>1333600</v>
      </c>
      <c r="J60" s="27" t="s">
        <v>643</v>
      </c>
      <c r="K60" s="32">
        <v>1333600</v>
      </c>
      <c r="L60" s="27" t="s">
        <v>638</v>
      </c>
      <c r="M60" s="32">
        <v>1333600</v>
      </c>
      <c r="N60" s="27" t="s">
        <v>643</v>
      </c>
      <c r="O60" s="32">
        <v>1333600</v>
      </c>
      <c r="P60" s="32">
        <v>1325600</v>
      </c>
      <c r="Q60" s="32">
        <v>8000</v>
      </c>
      <c r="R60" s="32">
        <v>0</v>
      </c>
      <c r="S60" s="36">
        <v>0</v>
      </c>
      <c r="T60" s="27" t="s">
        <v>650</v>
      </c>
      <c r="U60" s="27" t="s">
        <v>651</v>
      </c>
      <c r="V60" s="27" t="s">
        <v>92</v>
      </c>
      <c r="W60" s="36" t="s">
        <v>92</v>
      </c>
      <c r="X60" s="36">
        <v>1</v>
      </c>
      <c r="Y60" s="27" t="s">
        <v>92</v>
      </c>
      <c r="Z60" s="27" t="s">
        <v>92</v>
      </c>
      <c r="AA60" s="36" t="s">
        <v>92</v>
      </c>
      <c r="AB60" s="36" t="s">
        <v>92</v>
      </c>
      <c r="AC60" s="27" t="s">
        <v>92</v>
      </c>
    </row>
    <row r="61">
      <c r="A61" s="27" t="s">
        <v>89</v>
      </c>
      <c r="B61" s="27" t="s">
        <v>91</v>
      </c>
      <c r="C61" s="27" t="s">
        <v>68</v>
      </c>
      <c r="D61" s="27" t="s">
        <v>149</v>
      </c>
      <c r="E61" s="27" t="s">
        <v>92</v>
      </c>
      <c r="F61" s="27" t="s">
        <v>418</v>
      </c>
      <c r="G61" s="27" t="s">
        <v>92</v>
      </c>
      <c r="H61" s="27" t="s">
        <v>638</v>
      </c>
      <c r="I61" s="32">
        <v>8103600</v>
      </c>
      <c r="J61" s="27" t="s">
        <v>643</v>
      </c>
      <c r="K61" s="32">
        <v>8103600</v>
      </c>
      <c r="L61" s="27" t="s">
        <v>638</v>
      </c>
      <c r="M61" s="32">
        <v>8103600</v>
      </c>
      <c r="N61" s="27" t="s">
        <v>643</v>
      </c>
      <c r="O61" s="32">
        <v>8103600</v>
      </c>
      <c r="P61" s="32">
        <v>8085600</v>
      </c>
      <c r="Q61" s="32">
        <v>18000</v>
      </c>
      <c r="R61" s="32">
        <v>0</v>
      </c>
      <c r="S61" s="36">
        <v>0</v>
      </c>
      <c r="T61" s="27" t="s">
        <v>650</v>
      </c>
      <c r="U61" s="27" t="s">
        <v>651</v>
      </c>
      <c r="V61" s="27" t="s">
        <v>92</v>
      </c>
      <c r="W61" s="36" t="s">
        <v>92</v>
      </c>
      <c r="X61" s="36">
        <v>1</v>
      </c>
      <c r="Y61" s="27" t="s">
        <v>92</v>
      </c>
      <c r="Z61" s="27" t="s">
        <v>92</v>
      </c>
      <c r="AA61" s="36" t="s">
        <v>92</v>
      </c>
      <c r="AB61" s="36" t="s">
        <v>92</v>
      </c>
      <c r="AC61" s="27" t="s">
        <v>92</v>
      </c>
    </row>
    <row r="62">
      <c r="A62" s="27" t="s">
        <v>89</v>
      </c>
      <c r="B62" s="27" t="s">
        <v>91</v>
      </c>
      <c r="C62" s="27" t="s">
        <v>68</v>
      </c>
      <c r="D62" s="27" t="s">
        <v>150</v>
      </c>
      <c r="E62" s="27" t="s">
        <v>92</v>
      </c>
      <c r="F62" s="27" t="s">
        <v>419</v>
      </c>
      <c r="G62" s="27" t="s">
        <v>92</v>
      </c>
      <c r="H62" s="27" t="s">
        <v>638</v>
      </c>
      <c r="I62" s="32">
        <v>235100</v>
      </c>
      <c r="J62" s="27" t="s">
        <v>643</v>
      </c>
      <c r="K62" s="32">
        <v>235100</v>
      </c>
      <c r="L62" s="27" t="s">
        <v>638</v>
      </c>
      <c r="M62" s="32">
        <v>235100</v>
      </c>
      <c r="N62" s="27" t="s">
        <v>643</v>
      </c>
      <c r="O62" s="32">
        <v>235100</v>
      </c>
      <c r="P62" s="32">
        <v>230600</v>
      </c>
      <c r="Q62" s="32">
        <v>4500</v>
      </c>
      <c r="R62" s="32">
        <v>0</v>
      </c>
      <c r="S62" s="36">
        <v>0</v>
      </c>
      <c r="T62" s="27" t="s">
        <v>650</v>
      </c>
      <c r="U62" s="27" t="s">
        <v>651</v>
      </c>
      <c r="V62" s="27" t="s">
        <v>92</v>
      </c>
      <c r="W62" s="36" t="s">
        <v>92</v>
      </c>
      <c r="X62" s="36">
        <v>1</v>
      </c>
      <c r="Y62" s="27" t="s">
        <v>92</v>
      </c>
      <c r="Z62" s="27" t="s">
        <v>92</v>
      </c>
      <c r="AA62" s="36" t="s">
        <v>92</v>
      </c>
      <c r="AB62" s="36" t="s">
        <v>92</v>
      </c>
      <c r="AC62" s="27" t="s">
        <v>92</v>
      </c>
    </row>
    <row r="63">
      <c r="A63" s="27" t="s">
        <v>89</v>
      </c>
      <c r="B63" s="27" t="s">
        <v>91</v>
      </c>
      <c r="C63" s="27" t="s">
        <v>68</v>
      </c>
      <c r="D63" s="27" t="s">
        <v>151</v>
      </c>
      <c r="E63" s="27" t="s">
        <v>92</v>
      </c>
      <c r="F63" s="27" t="s">
        <v>420</v>
      </c>
      <c r="G63" s="27" t="s">
        <v>92</v>
      </c>
      <c r="H63" s="27" t="s">
        <v>638</v>
      </c>
      <c r="I63" s="32">
        <v>1115200</v>
      </c>
      <c r="J63" s="27" t="s">
        <v>643</v>
      </c>
      <c r="K63" s="32">
        <v>1115200</v>
      </c>
      <c r="L63" s="27" t="s">
        <v>638</v>
      </c>
      <c r="M63" s="32">
        <v>1115200</v>
      </c>
      <c r="N63" s="27" t="s">
        <v>643</v>
      </c>
      <c r="O63" s="32">
        <v>1115200</v>
      </c>
      <c r="P63" s="32">
        <v>1095200</v>
      </c>
      <c r="Q63" s="32">
        <v>20000</v>
      </c>
      <c r="R63" s="32">
        <v>0</v>
      </c>
      <c r="S63" s="36">
        <v>0</v>
      </c>
      <c r="T63" s="27" t="s">
        <v>650</v>
      </c>
      <c r="U63" s="27" t="s">
        <v>651</v>
      </c>
      <c r="V63" s="27" t="s">
        <v>92</v>
      </c>
      <c r="W63" s="36" t="s">
        <v>92</v>
      </c>
      <c r="X63" s="36">
        <v>1</v>
      </c>
      <c r="Y63" s="27" t="s">
        <v>92</v>
      </c>
      <c r="Z63" s="27" t="s">
        <v>92</v>
      </c>
      <c r="AA63" s="36" t="s">
        <v>92</v>
      </c>
      <c r="AB63" s="36" t="s">
        <v>92</v>
      </c>
      <c r="AC63" s="27" t="s">
        <v>92</v>
      </c>
    </row>
    <row r="64">
      <c r="A64" s="27" t="s">
        <v>89</v>
      </c>
      <c r="B64" s="27" t="s">
        <v>91</v>
      </c>
      <c r="C64" s="27" t="s">
        <v>68</v>
      </c>
      <c r="D64" s="27" t="s">
        <v>152</v>
      </c>
      <c r="E64" s="27" t="s">
        <v>92</v>
      </c>
      <c r="F64" s="27" t="s">
        <v>421</v>
      </c>
      <c r="G64" s="27" t="s">
        <v>92</v>
      </c>
      <c r="H64" s="27" t="s">
        <v>638</v>
      </c>
      <c r="I64" s="32">
        <v>671400</v>
      </c>
      <c r="J64" s="27" t="s">
        <v>643</v>
      </c>
      <c r="K64" s="32">
        <v>671400</v>
      </c>
      <c r="L64" s="27" t="s">
        <v>638</v>
      </c>
      <c r="M64" s="32">
        <v>671400</v>
      </c>
      <c r="N64" s="27" t="s">
        <v>643</v>
      </c>
      <c r="O64" s="32">
        <v>671400</v>
      </c>
      <c r="P64" s="32">
        <v>671400</v>
      </c>
      <c r="Q64" s="32">
        <v>0</v>
      </c>
      <c r="R64" s="32">
        <v>0</v>
      </c>
      <c r="S64" s="36">
        <v>0</v>
      </c>
      <c r="T64" s="27" t="s">
        <v>650</v>
      </c>
      <c r="U64" s="27" t="s">
        <v>651</v>
      </c>
      <c r="V64" s="27" t="s">
        <v>92</v>
      </c>
      <c r="W64" s="36" t="s">
        <v>92</v>
      </c>
      <c r="X64" s="36">
        <v>1</v>
      </c>
      <c r="Y64" s="27" t="s">
        <v>92</v>
      </c>
      <c r="Z64" s="27" t="s">
        <v>92</v>
      </c>
      <c r="AA64" s="36" t="s">
        <v>92</v>
      </c>
      <c r="AB64" s="36" t="s">
        <v>92</v>
      </c>
      <c r="AC64" s="27" t="s">
        <v>92</v>
      </c>
    </row>
    <row r="65">
      <c r="A65" s="27" t="s">
        <v>89</v>
      </c>
      <c r="B65" s="27" t="s">
        <v>91</v>
      </c>
      <c r="C65" s="27" t="s">
        <v>68</v>
      </c>
      <c r="D65" s="27" t="s">
        <v>153</v>
      </c>
      <c r="E65" s="27" t="s">
        <v>92</v>
      </c>
      <c r="F65" s="27" t="s">
        <v>422</v>
      </c>
      <c r="G65" s="27" t="s">
        <v>92</v>
      </c>
      <c r="H65" s="27" t="s">
        <v>638</v>
      </c>
      <c r="I65" s="32">
        <v>1715200</v>
      </c>
      <c r="J65" s="27" t="s">
        <v>643</v>
      </c>
      <c r="K65" s="32">
        <v>1715200</v>
      </c>
      <c r="L65" s="27" t="s">
        <v>638</v>
      </c>
      <c r="M65" s="32">
        <v>1715200</v>
      </c>
      <c r="N65" s="27" t="s">
        <v>643</v>
      </c>
      <c r="O65" s="32">
        <v>1715200</v>
      </c>
      <c r="P65" s="32">
        <v>1683200</v>
      </c>
      <c r="Q65" s="32">
        <v>32000</v>
      </c>
      <c r="R65" s="32">
        <v>0</v>
      </c>
      <c r="S65" s="36">
        <v>0</v>
      </c>
      <c r="T65" s="27" t="s">
        <v>650</v>
      </c>
      <c r="U65" s="27" t="s">
        <v>651</v>
      </c>
      <c r="V65" s="27" t="s">
        <v>92</v>
      </c>
      <c r="W65" s="36" t="s">
        <v>92</v>
      </c>
      <c r="X65" s="36">
        <v>1</v>
      </c>
      <c r="Y65" s="27" t="s">
        <v>92</v>
      </c>
      <c r="Z65" s="27" t="s">
        <v>92</v>
      </c>
      <c r="AA65" s="36" t="s">
        <v>92</v>
      </c>
      <c r="AB65" s="36" t="s">
        <v>92</v>
      </c>
      <c r="AC65" s="27" t="s">
        <v>92</v>
      </c>
    </row>
    <row r="66">
      <c r="A66" s="27" t="s">
        <v>89</v>
      </c>
      <c r="B66" s="27" t="s">
        <v>91</v>
      </c>
      <c r="C66" s="27" t="s">
        <v>68</v>
      </c>
      <c r="D66" s="27" t="s">
        <v>154</v>
      </c>
      <c r="E66" s="27" t="s">
        <v>92</v>
      </c>
      <c r="F66" s="27" t="s">
        <v>423</v>
      </c>
      <c r="G66" s="27" t="s">
        <v>92</v>
      </c>
      <c r="H66" s="27" t="s">
        <v>638</v>
      </c>
      <c r="I66" s="32">
        <v>312000</v>
      </c>
      <c r="J66" s="27" t="s">
        <v>643</v>
      </c>
      <c r="K66" s="32">
        <v>312000</v>
      </c>
      <c r="L66" s="27" t="s">
        <v>638</v>
      </c>
      <c r="M66" s="32">
        <v>312000</v>
      </c>
      <c r="N66" s="27" t="s">
        <v>643</v>
      </c>
      <c r="O66" s="32">
        <v>312000</v>
      </c>
      <c r="P66" s="32">
        <v>312000</v>
      </c>
      <c r="Q66" s="32">
        <v>0</v>
      </c>
      <c r="R66" s="32">
        <v>0</v>
      </c>
      <c r="S66" s="36">
        <v>0</v>
      </c>
      <c r="T66" s="27" t="s">
        <v>650</v>
      </c>
      <c r="U66" s="27" t="s">
        <v>651</v>
      </c>
      <c r="V66" s="27" t="s">
        <v>92</v>
      </c>
      <c r="W66" s="36" t="s">
        <v>92</v>
      </c>
      <c r="X66" s="36">
        <v>1</v>
      </c>
      <c r="Y66" s="27" t="s">
        <v>92</v>
      </c>
      <c r="Z66" s="27" t="s">
        <v>92</v>
      </c>
      <c r="AA66" s="36" t="s">
        <v>92</v>
      </c>
      <c r="AB66" s="36" t="s">
        <v>92</v>
      </c>
      <c r="AC66" s="27" t="s">
        <v>92</v>
      </c>
    </row>
    <row r="67">
      <c r="A67" s="27" t="s">
        <v>89</v>
      </c>
      <c r="B67" s="27" t="s">
        <v>91</v>
      </c>
      <c r="C67" s="27" t="s">
        <v>68</v>
      </c>
      <c r="D67" s="27" t="s">
        <v>155</v>
      </c>
      <c r="E67" s="27" t="s">
        <v>92</v>
      </c>
      <c r="F67" s="27" t="s">
        <v>424</v>
      </c>
      <c r="G67" s="27" t="s">
        <v>92</v>
      </c>
      <c r="H67" s="27" t="s">
        <v>638</v>
      </c>
      <c r="I67" s="32">
        <v>2207200</v>
      </c>
      <c r="J67" s="27" t="s">
        <v>643</v>
      </c>
      <c r="K67" s="32">
        <v>2207200</v>
      </c>
      <c r="L67" s="27" t="s">
        <v>638</v>
      </c>
      <c r="M67" s="32">
        <v>2207200</v>
      </c>
      <c r="N67" s="27" t="s">
        <v>643</v>
      </c>
      <c r="O67" s="32">
        <v>2207200</v>
      </c>
      <c r="P67" s="32">
        <v>2159200</v>
      </c>
      <c r="Q67" s="32">
        <v>48000</v>
      </c>
      <c r="R67" s="32">
        <v>0</v>
      </c>
      <c r="S67" s="36">
        <v>0</v>
      </c>
      <c r="T67" s="27" t="s">
        <v>650</v>
      </c>
      <c r="U67" s="27" t="s">
        <v>651</v>
      </c>
      <c r="V67" s="27" t="s">
        <v>92</v>
      </c>
      <c r="W67" s="36" t="s">
        <v>92</v>
      </c>
      <c r="X67" s="36">
        <v>1</v>
      </c>
      <c r="Y67" s="27" t="s">
        <v>92</v>
      </c>
      <c r="Z67" s="27" t="s">
        <v>92</v>
      </c>
      <c r="AA67" s="36" t="s">
        <v>92</v>
      </c>
      <c r="AB67" s="36" t="s">
        <v>92</v>
      </c>
      <c r="AC67" s="27" t="s">
        <v>92</v>
      </c>
    </row>
    <row r="68">
      <c r="A68" s="27" t="s">
        <v>89</v>
      </c>
      <c r="B68" s="27" t="s">
        <v>91</v>
      </c>
      <c r="C68" s="27" t="s">
        <v>68</v>
      </c>
      <c r="D68" s="27" t="s">
        <v>156</v>
      </c>
      <c r="E68" s="27" t="s">
        <v>92</v>
      </c>
      <c r="F68" s="27" t="s">
        <v>425</v>
      </c>
      <c r="G68" s="27" t="s">
        <v>92</v>
      </c>
      <c r="H68" s="27" t="s">
        <v>638</v>
      </c>
      <c r="I68" s="32">
        <v>7546500</v>
      </c>
      <c r="J68" s="27" t="s">
        <v>643</v>
      </c>
      <c r="K68" s="32">
        <v>7546500</v>
      </c>
      <c r="L68" s="27" t="s">
        <v>638</v>
      </c>
      <c r="M68" s="32">
        <v>7546500</v>
      </c>
      <c r="N68" s="27" t="s">
        <v>643</v>
      </c>
      <c r="O68" s="32">
        <v>7546500</v>
      </c>
      <c r="P68" s="32">
        <v>7438500</v>
      </c>
      <c r="Q68" s="32">
        <v>108000</v>
      </c>
      <c r="R68" s="32">
        <v>0</v>
      </c>
      <c r="S68" s="36">
        <v>0</v>
      </c>
      <c r="T68" s="27" t="s">
        <v>650</v>
      </c>
      <c r="U68" s="27" t="s">
        <v>651</v>
      </c>
      <c r="V68" s="27" t="s">
        <v>92</v>
      </c>
      <c r="W68" s="36" t="s">
        <v>92</v>
      </c>
      <c r="X68" s="36">
        <v>1</v>
      </c>
      <c r="Y68" s="27" t="s">
        <v>92</v>
      </c>
      <c r="Z68" s="27" t="s">
        <v>92</v>
      </c>
      <c r="AA68" s="36" t="s">
        <v>92</v>
      </c>
      <c r="AB68" s="36" t="s">
        <v>92</v>
      </c>
      <c r="AC68" s="27" t="s">
        <v>92</v>
      </c>
    </row>
    <row r="69">
      <c r="A69" s="27" t="s">
        <v>89</v>
      </c>
      <c r="B69" s="27" t="s">
        <v>91</v>
      </c>
      <c r="C69" s="27" t="s">
        <v>68</v>
      </c>
      <c r="D69" s="27" t="s">
        <v>157</v>
      </c>
      <c r="E69" s="27" t="s">
        <v>92</v>
      </c>
      <c r="F69" s="27" t="s">
        <v>426</v>
      </c>
      <c r="G69" s="27" t="s">
        <v>92</v>
      </c>
      <c r="H69" s="27" t="s">
        <v>638</v>
      </c>
      <c r="I69" s="32">
        <v>2187250</v>
      </c>
      <c r="J69" s="27" t="s">
        <v>643</v>
      </c>
      <c r="K69" s="32">
        <v>2187250</v>
      </c>
      <c r="L69" s="27" t="s">
        <v>638</v>
      </c>
      <c r="M69" s="32">
        <v>2187250</v>
      </c>
      <c r="N69" s="27" t="s">
        <v>643</v>
      </c>
      <c r="O69" s="32">
        <v>2187250</v>
      </c>
      <c r="P69" s="32">
        <v>2140450</v>
      </c>
      <c r="Q69" s="32">
        <v>46800</v>
      </c>
      <c r="R69" s="32">
        <v>0</v>
      </c>
      <c r="S69" s="36">
        <v>0</v>
      </c>
      <c r="T69" s="27" t="s">
        <v>650</v>
      </c>
      <c r="U69" s="27" t="s">
        <v>651</v>
      </c>
      <c r="V69" s="27" t="s">
        <v>92</v>
      </c>
      <c r="W69" s="36" t="s">
        <v>92</v>
      </c>
      <c r="X69" s="36">
        <v>1</v>
      </c>
      <c r="Y69" s="27" t="s">
        <v>92</v>
      </c>
      <c r="Z69" s="27" t="s">
        <v>92</v>
      </c>
      <c r="AA69" s="36" t="s">
        <v>92</v>
      </c>
      <c r="AB69" s="36" t="s">
        <v>92</v>
      </c>
      <c r="AC69" s="27" t="s">
        <v>92</v>
      </c>
    </row>
    <row r="70">
      <c r="A70" s="27" t="s">
        <v>89</v>
      </c>
      <c r="B70" s="27" t="s">
        <v>91</v>
      </c>
      <c r="C70" s="27" t="s">
        <v>68</v>
      </c>
      <c r="D70" s="27" t="s">
        <v>158</v>
      </c>
      <c r="E70" s="27" t="s">
        <v>92</v>
      </c>
      <c r="F70" s="27" t="s">
        <v>427</v>
      </c>
      <c r="G70" s="27" t="s">
        <v>92</v>
      </c>
      <c r="H70" s="27" t="s">
        <v>638</v>
      </c>
      <c r="I70" s="32">
        <v>71600</v>
      </c>
      <c r="J70" s="27" t="s">
        <v>643</v>
      </c>
      <c r="K70" s="32">
        <v>71600</v>
      </c>
      <c r="L70" s="27" t="s">
        <v>638</v>
      </c>
      <c r="M70" s="32">
        <v>71600</v>
      </c>
      <c r="N70" s="27" t="s">
        <v>643</v>
      </c>
      <c r="O70" s="32">
        <v>71600</v>
      </c>
      <c r="P70" s="32">
        <v>71600</v>
      </c>
      <c r="Q70" s="32">
        <v>0</v>
      </c>
      <c r="R70" s="32">
        <v>0</v>
      </c>
      <c r="S70" s="36">
        <v>0</v>
      </c>
      <c r="T70" s="27" t="s">
        <v>650</v>
      </c>
      <c r="U70" s="27" t="s">
        <v>651</v>
      </c>
      <c r="V70" s="27" t="s">
        <v>92</v>
      </c>
      <c r="W70" s="36" t="s">
        <v>92</v>
      </c>
      <c r="X70" s="36">
        <v>1</v>
      </c>
      <c r="Y70" s="27" t="s">
        <v>92</v>
      </c>
      <c r="Z70" s="27" t="s">
        <v>92</v>
      </c>
      <c r="AA70" s="36" t="s">
        <v>92</v>
      </c>
      <c r="AB70" s="36" t="s">
        <v>92</v>
      </c>
      <c r="AC70" s="27" t="s">
        <v>92</v>
      </c>
    </row>
    <row r="71">
      <c r="A71" s="27" t="s">
        <v>89</v>
      </c>
      <c r="B71" s="27" t="s">
        <v>91</v>
      </c>
      <c r="C71" s="27" t="s">
        <v>68</v>
      </c>
      <c r="D71" s="27" t="s">
        <v>159</v>
      </c>
      <c r="E71" s="27" t="s">
        <v>92</v>
      </c>
      <c r="F71" s="27" t="s">
        <v>428</v>
      </c>
      <c r="G71" s="27" t="s">
        <v>92</v>
      </c>
      <c r="H71" s="27" t="s">
        <v>638</v>
      </c>
      <c r="I71" s="32">
        <v>263650</v>
      </c>
      <c r="J71" s="27" t="s">
        <v>643</v>
      </c>
      <c r="K71" s="32">
        <v>263650</v>
      </c>
      <c r="L71" s="27" t="s">
        <v>638</v>
      </c>
      <c r="M71" s="32">
        <v>263650</v>
      </c>
      <c r="N71" s="27" t="s">
        <v>643</v>
      </c>
      <c r="O71" s="32">
        <v>263650</v>
      </c>
      <c r="P71" s="32">
        <v>257900</v>
      </c>
      <c r="Q71" s="32">
        <v>5750</v>
      </c>
      <c r="R71" s="32">
        <v>0</v>
      </c>
      <c r="S71" s="36">
        <v>0</v>
      </c>
      <c r="T71" s="27" t="s">
        <v>650</v>
      </c>
      <c r="U71" s="27" t="s">
        <v>651</v>
      </c>
      <c r="V71" s="27" t="s">
        <v>92</v>
      </c>
      <c r="W71" s="36" t="s">
        <v>92</v>
      </c>
      <c r="X71" s="36">
        <v>1</v>
      </c>
      <c r="Y71" s="27" t="s">
        <v>92</v>
      </c>
      <c r="Z71" s="27" t="s">
        <v>92</v>
      </c>
      <c r="AA71" s="36" t="s">
        <v>92</v>
      </c>
      <c r="AB71" s="36" t="s">
        <v>92</v>
      </c>
      <c r="AC71" s="27" t="s">
        <v>92</v>
      </c>
    </row>
    <row r="72">
      <c r="A72" s="27" t="s">
        <v>89</v>
      </c>
      <c r="B72" s="27" t="s">
        <v>91</v>
      </c>
      <c r="C72" s="27" t="s">
        <v>68</v>
      </c>
      <c r="D72" s="27" t="s">
        <v>160</v>
      </c>
      <c r="E72" s="27" t="s">
        <v>92</v>
      </c>
      <c r="F72" s="27" t="s">
        <v>429</v>
      </c>
      <c r="G72" s="27" t="s">
        <v>92</v>
      </c>
      <c r="H72" s="27" t="s">
        <v>638</v>
      </c>
      <c r="I72" s="32">
        <v>131200</v>
      </c>
      <c r="J72" s="27" t="s">
        <v>643</v>
      </c>
      <c r="K72" s="32">
        <v>131200</v>
      </c>
      <c r="L72" s="27" t="s">
        <v>638</v>
      </c>
      <c r="M72" s="32">
        <v>131200</v>
      </c>
      <c r="N72" s="27" t="s">
        <v>643</v>
      </c>
      <c r="O72" s="32">
        <v>131200</v>
      </c>
      <c r="P72" s="32">
        <v>131200</v>
      </c>
      <c r="Q72" s="32">
        <v>0</v>
      </c>
      <c r="R72" s="32">
        <v>0</v>
      </c>
      <c r="S72" s="36">
        <v>0</v>
      </c>
      <c r="T72" s="27" t="s">
        <v>650</v>
      </c>
      <c r="U72" s="27" t="s">
        <v>651</v>
      </c>
      <c r="V72" s="27" t="s">
        <v>92</v>
      </c>
      <c r="W72" s="36" t="s">
        <v>92</v>
      </c>
      <c r="X72" s="36">
        <v>1</v>
      </c>
      <c r="Y72" s="27" t="s">
        <v>92</v>
      </c>
      <c r="Z72" s="27" t="s">
        <v>92</v>
      </c>
      <c r="AA72" s="36" t="s">
        <v>92</v>
      </c>
      <c r="AB72" s="36" t="s">
        <v>92</v>
      </c>
      <c r="AC72" s="27" t="s">
        <v>92</v>
      </c>
    </row>
    <row r="73">
      <c r="A73" s="27" t="s">
        <v>89</v>
      </c>
      <c r="B73" s="27" t="s">
        <v>91</v>
      </c>
      <c r="C73" s="27" t="s">
        <v>68</v>
      </c>
      <c r="D73" s="27" t="s">
        <v>161</v>
      </c>
      <c r="E73" s="27" t="s">
        <v>92</v>
      </c>
      <c r="F73" s="27" t="s">
        <v>430</v>
      </c>
      <c r="G73" s="27" t="s">
        <v>92</v>
      </c>
      <c r="H73" s="27" t="s">
        <v>638</v>
      </c>
      <c r="I73" s="32">
        <v>3655400</v>
      </c>
      <c r="J73" s="27" t="s">
        <v>643</v>
      </c>
      <c r="K73" s="32">
        <v>3655400</v>
      </c>
      <c r="L73" s="27" t="s">
        <v>638</v>
      </c>
      <c r="M73" s="32">
        <v>3655400</v>
      </c>
      <c r="N73" s="27" t="s">
        <v>643</v>
      </c>
      <c r="O73" s="32">
        <v>3655400</v>
      </c>
      <c r="P73" s="32">
        <v>3621800</v>
      </c>
      <c r="Q73" s="32">
        <v>33600</v>
      </c>
      <c r="R73" s="32">
        <v>0</v>
      </c>
      <c r="S73" s="36">
        <v>0</v>
      </c>
      <c r="T73" s="27" t="s">
        <v>650</v>
      </c>
      <c r="U73" s="27" t="s">
        <v>651</v>
      </c>
      <c r="V73" s="27" t="s">
        <v>92</v>
      </c>
      <c r="W73" s="36" t="s">
        <v>92</v>
      </c>
      <c r="X73" s="36">
        <v>1</v>
      </c>
      <c r="Y73" s="27" t="s">
        <v>92</v>
      </c>
      <c r="Z73" s="27" t="s">
        <v>92</v>
      </c>
      <c r="AA73" s="36" t="s">
        <v>92</v>
      </c>
      <c r="AB73" s="36" t="s">
        <v>92</v>
      </c>
      <c r="AC73" s="27" t="s">
        <v>92</v>
      </c>
    </row>
    <row r="74">
      <c r="A74" s="27" t="s">
        <v>89</v>
      </c>
      <c r="B74" s="27" t="s">
        <v>91</v>
      </c>
      <c r="C74" s="27" t="s">
        <v>68</v>
      </c>
      <c r="D74" s="27" t="s">
        <v>162</v>
      </c>
      <c r="E74" s="27" t="s">
        <v>92</v>
      </c>
      <c r="F74" s="27" t="s">
        <v>431</v>
      </c>
      <c r="G74" s="27" t="s">
        <v>92</v>
      </c>
      <c r="H74" s="27" t="s">
        <v>638</v>
      </c>
      <c r="I74" s="32">
        <v>1124400</v>
      </c>
      <c r="J74" s="27" t="s">
        <v>643</v>
      </c>
      <c r="K74" s="32">
        <v>1124400</v>
      </c>
      <c r="L74" s="27" t="s">
        <v>638</v>
      </c>
      <c r="M74" s="32">
        <v>1124400</v>
      </c>
      <c r="N74" s="27" t="s">
        <v>643</v>
      </c>
      <c r="O74" s="32">
        <v>1124400</v>
      </c>
      <c r="P74" s="32">
        <v>1095900</v>
      </c>
      <c r="Q74" s="32">
        <v>28500</v>
      </c>
      <c r="R74" s="32">
        <v>0</v>
      </c>
      <c r="S74" s="36">
        <v>0</v>
      </c>
      <c r="T74" s="27" t="s">
        <v>650</v>
      </c>
      <c r="U74" s="27" t="s">
        <v>651</v>
      </c>
      <c r="V74" s="27" t="s">
        <v>92</v>
      </c>
      <c r="W74" s="36" t="s">
        <v>92</v>
      </c>
      <c r="X74" s="36">
        <v>1</v>
      </c>
      <c r="Y74" s="27" t="s">
        <v>92</v>
      </c>
      <c r="Z74" s="27" t="s">
        <v>92</v>
      </c>
      <c r="AA74" s="36" t="s">
        <v>92</v>
      </c>
      <c r="AB74" s="36" t="s">
        <v>92</v>
      </c>
      <c r="AC74" s="27" t="s">
        <v>92</v>
      </c>
    </row>
    <row r="75">
      <c r="A75" s="27" t="s">
        <v>89</v>
      </c>
      <c r="B75" s="27" t="s">
        <v>91</v>
      </c>
      <c r="C75" s="27" t="s">
        <v>68</v>
      </c>
      <c r="D75" s="27" t="s">
        <v>163</v>
      </c>
      <c r="E75" s="27" t="s">
        <v>92</v>
      </c>
      <c r="F75" s="27" t="s">
        <v>432</v>
      </c>
      <c r="G75" s="27" t="s">
        <v>92</v>
      </c>
      <c r="H75" s="27" t="s">
        <v>638</v>
      </c>
      <c r="I75" s="32">
        <v>593000</v>
      </c>
      <c r="J75" s="27" t="s">
        <v>643</v>
      </c>
      <c r="K75" s="32">
        <v>593000</v>
      </c>
      <c r="L75" s="27" t="s">
        <v>638</v>
      </c>
      <c r="M75" s="32">
        <v>593000</v>
      </c>
      <c r="N75" s="27" t="s">
        <v>643</v>
      </c>
      <c r="O75" s="32">
        <v>593000</v>
      </c>
      <c r="P75" s="32">
        <v>582000</v>
      </c>
      <c r="Q75" s="32">
        <v>11000</v>
      </c>
      <c r="R75" s="32">
        <v>0</v>
      </c>
      <c r="S75" s="36">
        <v>0</v>
      </c>
      <c r="T75" s="27" t="s">
        <v>650</v>
      </c>
      <c r="U75" s="27" t="s">
        <v>651</v>
      </c>
      <c r="V75" s="27" t="s">
        <v>92</v>
      </c>
      <c r="W75" s="36" t="s">
        <v>92</v>
      </c>
      <c r="X75" s="36">
        <v>1</v>
      </c>
      <c r="Y75" s="27" t="s">
        <v>92</v>
      </c>
      <c r="Z75" s="27" t="s">
        <v>92</v>
      </c>
      <c r="AA75" s="36" t="s">
        <v>92</v>
      </c>
      <c r="AB75" s="36" t="s">
        <v>92</v>
      </c>
      <c r="AC75" s="27" t="s">
        <v>92</v>
      </c>
    </row>
    <row r="76">
      <c r="A76" s="27" t="s">
        <v>89</v>
      </c>
      <c r="B76" s="27" t="s">
        <v>91</v>
      </c>
      <c r="C76" s="27" t="s">
        <v>68</v>
      </c>
      <c r="D76" s="27" t="s">
        <v>164</v>
      </c>
      <c r="E76" s="27" t="s">
        <v>92</v>
      </c>
      <c r="F76" s="27" t="s">
        <v>433</v>
      </c>
      <c r="G76" s="27" t="s">
        <v>92</v>
      </c>
      <c r="H76" s="27" t="s">
        <v>638</v>
      </c>
      <c r="I76" s="32">
        <v>5229000</v>
      </c>
      <c r="J76" s="27" t="s">
        <v>643</v>
      </c>
      <c r="K76" s="32">
        <v>5229000</v>
      </c>
      <c r="L76" s="27" t="s">
        <v>638</v>
      </c>
      <c r="M76" s="32">
        <v>5229000</v>
      </c>
      <c r="N76" s="27" t="s">
        <v>643</v>
      </c>
      <c r="O76" s="32">
        <v>5229000</v>
      </c>
      <c r="P76" s="32">
        <v>5109000</v>
      </c>
      <c r="Q76" s="32">
        <v>120000</v>
      </c>
      <c r="R76" s="32">
        <v>0</v>
      </c>
      <c r="S76" s="36">
        <v>0</v>
      </c>
      <c r="T76" s="27" t="s">
        <v>650</v>
      </c>
      <c r="U76" s="27" t="s">
        <v>651</v>
      </c>
      <c r="V76" s="27" t="s">
        <v>92</v>
      </c>
      <c r="W76" s="36" t="s">
        <v>92</v>
      </c>
      <c r="X76" s="36">
        <v>1</v>
      </c>
      <c r="Y76" s="27" t="s">
        <v>92</v>
      </c>
      <c r="Z76" s="27" t="s">
        <v>92</v>
      </c>
      <c r="AA76" s="36" t="s">
        <v>92</v>
      </c>
      <c r="AB76" s="36" t="s">
        <v>92</v>
      </c>
      <c r="AC76" s="27" t="s">
        <v>92</v>
      </c>
    </row>
    <row r="77">
      <c r="A77" s="27" t="s">
        <v>89</v>
      </c>
      <c r="B77" s="27" t="s">
        <v>91</v>
      </c>
      <c r="C77" s="27" t="s">
        <v>68</v>
      </c>
      <c r="D77" s="27" t="s">
        <v>165</v>
      </c>
      <c r="E77" s="27" t="s">
        <v>92</v>
      </c>
      <c r="F77" s="27" t="s">
        <v>434</v>
      </c>
      <c r="G77" s="27" t="s">
        <v>92</v>
      </c>
      <c r="H77" s="27" t="s">
        <v>638</v>
      </c>
      <c r="I77" s="32">
        <v>2089000</v>
      </c>
      <c r="J77" s="27" t="s">
        <v>643</v>
      </c>
      <c r="K77" s="32">
        <v>2089000</v>
      </c>
      <c r="L77" s="27" t="s">
        <v>638</v>
      </c>
      <c r="M77" s="32">
        <v>2089000</v>
      </c>
      <c r="N77" s="27" t="s">
        <v>643</v>
      </c>
      <c r="O77" s="32">
        <v>2089000</v>
      </c>
      <c r="P77" s="32">
        <v>2059000</v>
      </c>
      <c r="Q77" s="32">
        <v>30000</v>
      </c>
      <c r="R77" s="32">
        <v>0</v>
      </c>
      <c r="S77" s="36">
        <v>0</v>
      </c>
      <c r="T77" s="27" t="s">
        <v>650</v>
      </c>
      <c r="U77" s="27" t="s">
        <v>651</v>
      </c>
      <c r="V77" s="27" t="s">
        <v>92</v>
      </c>
      <c r="W77" s="36" t="s">
        <v>92</v>
      </c>
      <c r="X77" s="36">
        <v>1</v>
      </c>
      <c r="Y77" s="27" t="s">
        <v>92</v>
      </c>
      <c r="Z77" s="27" t="s">
        <v>92</v>
      </c>
      <c r="AA77" s="36" t="s">
        <v>92</v>
      </c>
      <c r="AB77" s="36" t="s">
        <v>92</v>
      </c>
      <c r="AC77" s="27" t="s">
        <v>92</v>
      </c>
    </row>
    <row r="78">
      <c r="A78" s="27" t="s">
        <v>89</v>
      </c>
      <c r="B78" s="27" t="s">
        <v>91</v>
      </c>
      <c r="C78" s="27" t="s">
        <v>68</v>
      </c>
      <c r="D78" s="27" t="s">
        <v>166</v>
      </c>
      <c r="E78" s="27" t="s">
        <v>92</v>
      </c>
      <c r="F78" s="27" t="s">
        <v>435</v>
      </c>
      <c r="G78" s="27" t="s">
        <v>92</v>
      </c>
      <c r="H78" s="27" t="s">
        <v>638</v>
      </c>
      <c r="I78" s="32">
        <v>643000</v>
      </c>
      <c r="J78" s="27" t="s">
        <v>643</v>
      </c>
      <c r="K78" s="32">
        <v>643000</v>
      </c>
      <c r="L78" s="27" t="s">
        <v>638</v>
      </c>
      <c r="M78" s="32">
        <v>643000</v>
      </c>
      <c r="N78" s="27" t="s">
        <v>643</v>
      </c>
      <c r="O78" s="32">
        <v>643000</v>
      </c>
      <c r="P78" s="32">
        <v>635000</v>
      </c>
      <c r="Q78" s="32">
        <v>8000</v>
      </c>
      <c r="R78" s="32">
        <v>0</v>
      </c>
      <c r="S78" s="36">
        <v>0</v>
      </c>
      <c r="T78" s="27" t="s">
        <v>650</v>
      </c>
      <c r="U78" s="27" t="s">
        <v>651</v>
      </c>
      <c r="V78" s="27" t="s">
        <v>92</v>
      </c>
      <c r="W78" s="36" t="s">
        <v>92</v>
      </c>
      <c r="X78" s="36">
        <v>1</v>
      </c>
      <c r="Y78" s="27" t="s">
        <v>92</v>
      </c>
      <c r="Z78" s="27" t="s">
        <v>92</v>
      </c>
      <c r="AA78" s="36" t="s">
        <v>92</v>
      </c>
      <c r="AB78" s="36" t="s">
        <v>92</v>
      </c>
      <c r="AC78" s="27" t="s">
        <v>92</v>
      </c>
    </row>
    <row r="79">
      <c r="A79" s="27" t="s">
        <v>89</v>
      </c>
      <c r="B79" s="27" t="s">
        <v>91</v>
      </c>
      <c r="C79" s="27" t="s">
        <v>68</v>
      </c>
      <c r="D79" s="27" t="s">
        <v>167</v>
      </c>
      <c r="E79" s="27" t="s">
        <v>92</v>
      </c>
      <c r="F79" s="27" t="s">
        <v>436</v>
      </c>
      <c r="G79" s="27" t="s">
        <v>92</v>
      </c>
      <c r="H79" s="27" t="s">
        <v>638</v>
      </c>
      <c r="I79" s="32">
        <v>872000</v>
      </c>
      <c r="J79" s="27" t="s">
        <v>643</v>
      </c>
      <c r="K79" s="32">
        <v>872000</v>
      </c>
      <c r="L79" s="27" t="s">
        <v>638</v>
      </c>
      <c r="M79" s="32">
        <v>872000</v>
      </c>
      <c r="N79" s="27" t="s">
        <v>643</v>
      </c>
      <c r="O79" s="32">
        <v>872000</v>
      </c>
      <c r="P79" s="32">
        <v>860000</v>
      </c>
      <c r="Q79" s="32">
        <v>12000</v>
      </c>
      <c r="R79" s="32">
        <v>0</v>
      </c>
      <c r="S79" s="36">
        <v>0</v>
      </c>
      <c r="T79" s="27" t="s">
        <v>650</v>
      </c>
      <c r="U79" s="27" t="s">
        <v>651</v>
      </c>
      <c r="V79" s="27" t="s">
        <v>92</v>
      </c>
      <c r="W79" s="36" t="s">
        <v>92</v>
      </c>
      <c r="X79" s="36">
        <v>1</v>
      </c>
      <c r="Y79" s="27" t="s">
        <v>92</v>
      </c>
      <c r="Z79" s="27" t="s">
        <v>92</v>
      </c>
      <c r="AA79" s="36" t="s">
        <v>92</v>
      </c>
      <c r="AB79" s="36" t="s">
        <v>92</v>
      </c>
      <c r="AC79" s="27" t="s">
        <v>92</v>
      </c>
    </row>
    <row r="80">
      <c r="A80" s="27" t="s">
        <v>89</v>
      </c>
      <c r="B80" s="27" t="s">
        <v>91</v>
      </c>
      <c r="C80" s="27" t="s">
        <v>68</v>
      </c>
      <c r="D80" s="27" t="s">
        <v>168</v>
      </c>
      <c r="E80" s="27" t="s">
        <v>92</v>
      </c>
      <c r="F80" s="27" t="s">
        <v>437</v>
      </c>
      <c r="G80" s="27" t="s">
        <v>92</v>
      </c>
      <c r="H80" s="27" t="s">
        <v>638</v>
      </c>
      <c r="I80" s="32">
        <v>314300</v>
      </c>
      <c r="J80" s="27" t="s">
        <v>643</v>
      </c>
      <c r="K80" s="32">
        <v>314300</v>
      </c>
      <c r="L80" s="27" t="s">
        <v>638</v>
      </c>
      <c r="M80" s="32">
        <v>314300</v>
      </c>
      <c r="N80" s="27" t="s">
        <v>643</v>
      </c>
      <c r="O80" s="32">
        <v>314300</v>
      </c>
      <c r="P80" s="32">
        <v>309200</v>
      </c>
      <c r="Q80" s="32">
        <v>5100</v>
      </c>
      <c r="R80" s="32">
        <v>0</v>
      </c>
      <c r="S80" s="36">
        <v>0</v>
      </c>
      <c r="T80" s="27" t="s">
        <v>650</v>
      </c>
      <c r="U80" s="27" t="s">
        <v>651</v>
      </c>
      <c r="V80" s="27" t="s">
        <v>92</v>
      </c>
      <c r="W80" s="36" t="s">
        <v>92</v>
      </c>
      <c r="X80" s="36">
        <v>1</v>
      </c>
      <c r="Y80" s="27" t="s">
        <v>92</v>
      </c>
      <c r="Z80" s="27" t="s">
        <v>92</v>
      </c>
      <c r="AA80" s="36" t="s">
        <v>92</v>
      </c>
      <c r="AB80" s="36" t="s">
        <v>92</v>
      </c>
      <c r="AC80" s="27" t="s">
        <v>92</v>
      </c>
    </row>
    <row r="81">
      <c r="A81" s="27" t="s">
        <v>89</v>
      </c>
      <c r="B81" s="27" t="s">
        <v>91</v>
      </c>
      <c r="C81" s="27" t="s">
        <v>68</v>
      </c>
      <c r="D81" s="27" t="s">
        <v>169</v>
      </c>
      <c r="E81" s="27" t="s">
        <v>92</v>
      </c>
      <c r="F81" s="27" t="s">
        <v>438</v>
      </c>
      <c r="G81" s="27" t="s">
        <v>92</v>
      </c>
      <c r="H81" s="27" t="s">
        <v>638</v>
      </c>
      <c r="I81" s="32">
        <v>615300</v>
      </c>
      <c r="J81" s="27" t="s">
        <v>643</v>
      </c>
      <c r="K81" s="32">
        <v>615300</v>
      </c>
      <c r="L81" s="27" t="s">
        <v>638</v>
      </c>
      <c r="M81" s="32">
        <v>615300</v>
      </c>
      <c r="N81" s="27" t="s">
        <v>643</v>
      </c>
      <c r="O81" s="32">
        <v>615300</v>
      </c>
      <c r="P81" s="32">
        <v>608100</v>
      </c>
      <c r="Q81" s="32">
        <v>7200</v>
      </c>
      <c r="R81" s="32">
        <v>0</v>
      </c>
      <c r="S81" s="36">
        <v>0</v>
      </c>
      <c r="T81" s="27" t="s">
        <v>650</v>
      </c>
      <c r="U81" s="27" t="s">
        <v>651</v>
      </c>
      <c r="V81" s="27" t="s">
        <v>92</v>
      </c>
      <c r="W81" s="36" t="s">
        <v>92</v>
      </c>
      <c r="X81" s="36">
        <v>1</v>
      </c>
      <c r="Y81" s="27" t="s">
        <v>92</v>
      </c>
      <c r="Z81" s="27" t="s">
        <v>92</v>
      </c>
      <c r="AA81" s="36" t="s">
        <v>92</v>
      </c>
      <c r="AB81" s="36" t="s">
        <v>92</v>
      </c>
      <c r="AC81" s="27" t="s">
        <v>92</v>
      </c>
    </row>
    <row r="82">
      <c r="A82" s="27" t="s">
        <v>89</v>
      </c>
      <c r="B82" s="27" t="s">
        <v>91</v>
      </c>
      <c r="C82" s="27" t="s">
        <v>68</v>
      </c>
      <c r="D82" s="27" t="s">
        <v>170</v>
      </c>
      <c r="E82" s="27" t="s">
        <v>92</v>
      </c>
      <c r="F82" s="27" t="s">
        <v>439</v>
      </c>
      <c r="G82" s="27" t="s">
        <v>92</v>
      </c>
      <c r="H82" s="27" t="s">
        <v>638</v>
      </c>
      <c r="I82" s="32">
        <v>600000</v>
      </c>
      <c r="J82" s="27" t="s">
        <v>643</v>
      </c>
      <c r="K82" s="32">
        <v>600000</v>
      </c>
      <c r="L82" s="27" t="s">
        <v>638</v>
      </c>
      <c r="M82" s="32">
        <v>600000</v>
      </c>
      <c r="N82" s="27" t="s">
        <v>643</v>
      </c>
      <c r="O82" s="32">
        <v>600000</v>
      </c>
      <c r="P82" s="32">
        <v>592000</v>
      </c>
      <c r="Q82" s="32">
        <v>8000</v>
      </c>
      <c r="R82" s="32">
        <v>0</v>
      </c>
      <c r="S82" s="36">
        <v>0</v>
      </c>
      <c r="T82" s="27" t="s">
        <v>650</v>
      </c>
      <c r="U82" s="27" t="s">
        <v>651</v>
      </c>
      <c r="V82" s="27" t="s">
        <v>92</v>
      </c>
      <c r="W82" s="36" t="s">
        <v>92</v>
      </c>
      <c r="X82" s="36">
        <v>1</v>
      </c>
      <c r="Y82" s="27" t="s">
        <v>92</v>
      </c>
      <c r="Z82" s="27" t="s">
        <v>92</v>
      </c>
      <c r="AA82" s="36" t="s">
        <v>92</v>
      </c>
      <c r="AB82" s="36" t="s">
        <v>92</v>
      </c>
      <c r="AC82" s="27" t="s">
        <v>92</v>
      </c>
    </row>
    <row r="83">
      <c r="A83" s="27" t="s">
        <v>89</v>
      </c>
      <c r="B83" s="27" t="s">
        <v>91</v>
      </c>
      <c r="C83" s="27" t="s">
        <v>68</v>
      </c>
      <c r="D83" s="27" t="s">
        <v>171</v>
      </c>
      <c r="E83" s="27" t="s">
        <v>92</v>
      </c>
      <c r="F83" s="27" t="s">
        <v>440</v>
      </c>
      <c r="G83" s="27" t="s">
        <v>92</v>
      </c>
      <c r="H83" s="27" t="s">
        <v>638</v>
      </c>
      <c r="I83" s="32">
        <v>257400</v>
      </c>
      <c r="J83" s="27" t="s">
        <v>643</v>
      </c>
      <c r="K83" s="32">
        <v>257400</v>
      </c>
      <c r="L83" s="27" t="s">
        <v>638</v>
      </c>
      <c r="M83" s="32">
        <v>257400</v>
      </c>
      <c r="N83" s="27" t="s">
        <v>643</v>
      </c>
      <c r="O83" s="32">
        <v>257400</v>
      </c>
      <c r="P83" s="32">
        <v>257400</v>
      </c>
      <c r="Q83" s="32">
        <v>0</v>
      </c>
      <c r="R83" s="32">
        <v>0</v>
      </c>
      <c r="S83" s="36">
        <v>0</v>
      </c>
      <c r="T83" s="27" t="s">
        <v>650</v>
      </c>
      <c r="U83" s="27" t="s">
        <v>651</v>
      </c>
      <c r="V83" s="27" t="s">
        <v>92</v>
      </c>
      <c r="W83" s="36" t="s">
        <v>92</v>
      </c>
      <c r="X83" s="36">
        <v>1</v>
      </c>
      <c r="Y83" s="27" t="s">
        <v>92</v>
      </c>
      <c r="Z83" s="27" t="s">
        <v>92</v>
      </c>
      <c r="AA83" s="36" t="s">
        <v>92</v>
      </c>
      <c r="AB83" s="36" t="s">
        <v>92</v>
      </c>
      <c r="AC83" s="27" t="s">
        <v>92</v>
      </c>
    </row>
    <row r="84">
      <c r="A84" s="27" t="s">
        <v>89</v>
      </c>
      <c r="B84" s="27" t="s">
        <v>91</v>
      </c>
      <c r="C84" s="27" t="s">
        <v>68</v>
      </c>
      <c r="D84" s="27" t="s">
        <v>172</v>
      </c>
      <c r="E84" s="27" t="s">
        <v>92</v>
      </c>
      <c r="F84" s="27" t="s">
        <v>441</v>
      </c>
      <c r="G84" s="27" t="s">
        <v>92</v>
      </c>
      <c r="H84" s="27" t="s">
        <v>638</v>
      </c>
      <c r="I84" s="32">
        <v>2713150</v>
      </c>
      <c r="J84" s="27" t="s">
        <v>643</v>
      </c>
      <c r="K84" s="32">
        <v>2713150</v>
      </c>
      <c r="L84" s="27" t="s">
        <v>638</v>
      </c>
      <c r="M84" s="32">
        <v>2713150</v>
      </c>
      <c r="N84" s="27" t="s">
        <v>643</v>
      </c>
      <c r="O84" s="32">
        <v>2713150</v>
      </c>
      <c r="P84" s="32">
        <v>2652650</v>
      </c>
      <c r="Q84" s="32">
        <v>60500</v>
      </c>
      <c r="R84" s="32">
        <v>0</v>
      </c>
      <c r="S84" s="36">
        <v>0</v>
      </c>
      <c r="T84" s="27" t="s">
        <v>650</v>
      </c>
      <c r="U84" s="27" t="s">
        <v>651</v>
      </c>
      <c r="V84" s="27" t="s">
        <v>92</v>
      </c>
      <c r="W84" s="36" t="s">
        <v>92</v>
      </c>
      <c r="X84" s="36">
        <v>1</v>
      </c>
      <c r="Y84" s="27" t="s">
        <v>92</v>
      </c>
      <c r="Z84" s="27" t="s">
        <v>92</v>
      </c>
      <c r="AA84" s="36" t="s">
        <v>92</v>
      </c>
      <c r="AB84" s="36" t="s">
        <v>92</v>
      </c>
      <c r="AC84" s="27" t="s">
        <v>92</v>
      </c>
    </row>
    <row r="85">
      <c r="A85" s="27" t="s">
        <v>89</v>
      </c>
      <c r="B85" s="27" t="s">
        <v>91</v>
      </c>
      <c r="C85" s="27" t="s">
        <v>68</v>
      </c>
      <c r="D85" s="27" t="s">
        <v>173</v>
      </c>
      <c r="E85" s="27" t="s">
        <v>92</v>
      </c>
      <c r="F85" s="27" t="s">
        <v>442</v>
      </c>
      <c r="G85" s="27" t="s">
        <v>92</v>
      </c>
      <c r="H85" s="27" t="s">
        <v>638</v>
      </c>
      <c r="I85" s="32">
        <v>161600</v>
      </c>
      <c r="J85" s="27" t="s">
        <v>643</v>
      </c>
      <c r="K85" s="32">
        <v>161600</v>
      </c>
      <c r="L85" s="27" t="s">
        <v>638</v>
      </c>
      <c r="M85" s="32">
        <v>161600</v>
      </c>
      <c r="N85" s="27" t="s">
        <v>643</v>
      </c>
      <c r="O85" s="32">
        <v>161600</v>
      </c>
      <c r="P85" s="32">
        <v>160400</v>
      </c>
      <c r="Q85" s="32">
        <v>1200</v>
      </c>
      <c r="R85" s="32">
        <v>0</v>
      </c>
      <c r="S85" s="36">
        <v>0</v>
      </c>
      <c r="T85" s="27" t="s">
        <v>650</v>
      </c>
      <c r="U85" s="27" t="s">
        <v>651</v>
      </c>
      <c r="V85" s="27" t="s">
        <v>92</v>
      </c>
      <c r="W85" s="36" t="s">
        <v>92</v>
      </c>
      <c r="X85" s="36">
        <v>1</v>
      </c>
      <c r="Y85" s="27" t="s">
        <v>92</v>
      </c>
      <c r="Z85" s="27" t="s">
        <v>92</v>
      </c>
      <c r="AA85" s="36" t="s">
        <v>92</v>
      </c>
      <c r="AB85" s="36" t="s">
        <v>92</v>
      </c>
      <c r="AC85" s="27" t="s">
        <v>92</v>
      </c>
    </row>
    <row r="86">
      <c r="A86" s="27" t="s">
        <v>89</v>
      </c>
      <c r="B86" s="27" t="s">
        <v>91</v>
      </c>
      <c r="C86" s="27" t="s">
        <v>68</v>
      </c>
      <c r="D86" s="27" t="s">
        <v>174</v>
      </c>
      <c r="E86" s="27" t="s">
        <v>92</v>
      </c>
      <c r="F86" s="27" t="s">
        <v>443</v>
      </c>
      <c r="G86" s="27" t="s">
        <v>92</v>
      </c>
      <c r="H86" s="27" t="s">
        <v>638</v>
      </c>
      <c r="I86" s="32">
        <v>1170300</v>
      </c>
      <c r="J86" s="27" t="s">
        <v>643</v>
      </c>
      <c r="K86" s="32">
        <v>1170300</v>
      </c>
      <c r="L86" s="27" t="s">
        <v>638</v>
      </c>
      <c r="M86" s="32">
        <v>1170300</v>
      </c>
      <c r="N86" s="27" t="s">
        <v>643</v>
      </c>
      <c r="O86" s="32">
        <v>1170300</v>
      </c>
      <c r="P86" s="32">
        <v>1155300</v>
      </c>
      <c r="Q86" s="32">
        <v>15000</v>
      </c>
      <c r="R86" s="32">
        <v>0</v>
      </c>
      <c r="S86" s="36">
        <v>0</v>
      </c>
      <c r="T86" s="27" t="s">
        <v>650</v>
      </c>
      <c r="U86" s="27" t="s">
        <v>651</v>
      </c>
      <c r="V86" s="27" t="s">
        <v>92</v>
      </c>
      <c r="W86" s="36" t="s">
        <v>92</v>
      </c>
      <c r="X86" s="36">
        <v>1</v>
      </c>
      <c r="Y86" s="27" t="s">
        <v>92</v>
      </c>
      <c r="Z86" s="27" t="s">
        <v>92</v>
      </c>
      <c r="AA86" s="36" t="s">
        <v>92</v>
      </c>
      <c r="AB86" s="36" t="s">
        <v>92</v>
      </c>
      <c r="AC86" s="27" t="s">
        <v>92</v>
      </c>
    </row>
    <row r="87">
      <c r="A87" s="27" t="s">
        <v>89</v>
      </c>
      <c r="B87" s="27" t="s">
        <v>91</v>
      </c>
      <c r="C87" s="27" t="s">
        <v>68</v>
      </c>
      <c r="D87" s="27" t="s">
        <v>175</v>
      </c>
      <c r="E87" s="27" t="s">
        <v>92</v>
      </c>
      <c r="F87" s="27" t="s">
        <v>444</v>
      </c>
      <c r="G87" s="27" t="s">
        <v>92</v>
      </c>
      <c r="H87" s="27" t="s">
        <v>638</v>
      </c>
      <c r="I87" s="32">
        <v>4939200</v>
      </c>
      <c r="J87" s="27" t="s">
        <v>643</v>
      </c>
      <c r="K87" s="32">
        <v>4939200</v>
      </c>
      <c r="L87" s="27" t="s">
        <v>638</v>
      </c>
      <c r="M87" s="32">
        <v>4939200</v>
      </c>
      <c r="N87" s="27" t="s">
        <v>643</v>
      </c>
      <c r="O87" s="32">
        <v>4939200</v>
      </c>
      <c r="P87" s="32">
        <v>4904200</v>
      </c>
      <c r="Q87" s="32">
        <v>35000</v>
      </c>
      <c r="R87" s="32">
        <v>0</v>
      </c>
      <c r="S87" s="36">
        <v>0</v>
      </c>
      <c r="T87" s="27" t="s">
        <v>650</v>
      </c>
      <c r="U87" s="27" t="s">
        <v>651</v>
      </c>
      <c r="V87" s="27" t="s">
        <v>92</v>
      </c>
      <c r="W87" s="36" t="s">
        <v>92</v>
      </c>
      <c r="X87" s="36">
        <v>1</v>
      </c>
      <c r="Y87" s="27" t="s">
        <v>92</v>
      </c>
      <c r="Z87" s="27" t="s">
        <v>92</v>
      </c>
      <c r="AA87" s="36" t="s">
        <v>92</v>
      </c>
      <c r="AB87" s="36" t="s">
        <v>92</v>
      </c>
      <c r="AC87" s="27" t="s">
        <v>92</v>
      </c>
    </row>
    <row r="88">
      <c r="A88" s="27" t="s">
        <v>89</v>
      </c>
      <c r="B88" s="27" t="s">
        <v>91</v>
      </c>
      <c r="C88" s="27" t="s">
        <v>68</v>
      </c>
      <c r="D88" s="27" t="s">
        <v>176</v>
      </c>
      <c r="E88" s="27" t="s">
        <v>92</v>
      </c>
      <c r="F88" s="27" t="s">
        <v>445</v>
      </c>
      <c r="G88" s="27" t="s">
        <v>92</v>
      </c>
      <c r="H88" s="27" t="s">
        <v>638</v>
      </c>
      <c r="I88" s="32">
        <v>1392600</v>
      </c>
      <c r="J88" s="27" t="s">
        <v>643</v>
      </c>
      <c r="K88" s="32">
        <v>1392600</v>
      </c>
      <c r="L88" s="27" t="s">
        <v>638</v>
      </c>
      <c r="M88" s="32">
        <v>1392600</v>
      </c>
      <c r="N88" s="27" t="s">
        <v>643</v>
      </c>
      <c r="O88" s="32">
        <v>1392600</v>
      </c>
      <c r="P88" s="32">
        <v>1392600</v>
      </c>
      <c r="Q88" s="32">
        <v>0</v>
      </c>
      <c r="R88" s="32">
        <v>0</v>
      </c>
      <c r="S88" s="36">
        <v>0</v>
      </c>
      <c r="T88" s="27" t="s">
        <v>650</v>
      </c>
      <c r="U88" s="27" t="s">
        <v>651</v>
      </c>
      <c r="V88" s="27" t="s">
        <v>92</v>
      </c>
      <c r="W88" s="36" t="s">
        <v>92</v>
      </c>
      <c r="X88" s="36">
        <v>1</v>
      </c>
      <c r="Y88" s="27" t="s">
        <v>92</v>
      </c>
      <c r="Z88" s="27" t="s">
        <v>92</v>
      </c>
      <c r="AA88" s="36" t="s">
        <v>92</v>
      </c>
      <c r="AB88" s="36" t="s">
        <v>92</v>
      </c>
      <c r="AC88" s="27" t="s">
        <v>92</v>
      </c>
    </row>
    <row r="89">
      <c r="A89" s="27" t="s">
        <v>89</v>
      </c>
      <c r="B89" s="27" t="s">
        <v>91</v>
      </c>
      <c r="C89" s="27" t="s">
        <v>68</v>
      </c>
      <c r="D89" s="27" t="s">
        <v>177</v>
      </c>
      <c r="E89" s="27" t="s">
        <v>92</v>
      </c>
      <c r="F89" s="27" t="s">
        <v>446</v>
      </c>
      <c r="G89" s="27" t="s">
        <v>92</v>
      </c>
      <c r="H89" s="27" t="s">
        <v>638</v>
      </c>
      <c r="I89" s="32">
        <v>1023000</v>
      </c>
      <c r="J89" s="27" t="s">
        <v>643</v>
      </c>
      <c r="K89" s="32">
        <v>1023000</v>
      </c>
      <c r="L89" s="27" t="s">
        <v>638</v>
      </c>
      <c r="M89" s="32">
        <v>1023000</v>
      </c>
      <c r="N89" s="27" t="s">
        <v>643</v>
      </c>
      <c r="O89" s="32">
        <v>1023000</v>
      </c>
      <c r="P89" s="32">
        <v>1023000</v>
      </c>
      <c r="Q89" s="32">
        <v>0</v>
      </c>
      <c r="R89" s="32">
        <v>0</v>
      </c>
      <c r="S89" s="36">
        <v>0</v>
      </c>
      <c r="T89" s="27" t="s">
        <v>650</v>
      </c>
      <c r="U89" s="27" t="s">
        <v>651</v>
      </c>
      <c r="V89" s="27" t="s">
        <v>92</v>
      </c>
      <c r="W89" s="36" t="s">
        <v>92</v>
      </c>
      <c r="X89" s="36">
        <v>1</v>
      </c>
      <c r="Y89" s="27" t="s">
        <v>92</v>
      </c>
      <c r="Z89" s="27" t="s">
        <v>92</v>
      </c>
      <c r="AA89" s="36" t="s">
        <v>92</v>
      </c>
      <c r="AB89" s="36" t="s">
        <v>92</v>
      </c>
      <c r="AC89" s="27" t="s">
        <v>92</v>
      </c>
    </row>
    <row r="90">
      <c r="A90" s="27" t="s">
        <v>89</v>
      </c>
      <c r="B90" s="27" t="s">
        <v>91</v>
      </c>
      <c r="C90" s="27" t="s">
        <v>68</v>
      </c>
      <c r="D90" s="27" t="s">
        <v>178</v>
      </c>
      <c r="E90" s="27" t="s">
        <v>92</v>
      </c>
      <c r="F90" s="27" t="s">
        <v>447</v>
      </c>
      <c r="G90" s="27" t="s">
        <v>92</v>
      </c>
      <c r="H90" s="27" t="s">
        <v>638</v>
      </c>
      <c r="I90" s="32">
        <v>211800</v>
      </c>
      <c r="J90" s="27" t="s">
        <v>643</v>
      </c>
      <c r="K90" s="32">
        <v>211800</v>
      </c>
      <c r="L90" s="27" t="s">
        <v>638</v>
      </c>
      <c r="M90" s="32">
        <v>211800</v>
      </c>
      <c r="N90" s="27" t="s">
        <v>643</v>
      </c>
      <c r="O90" s="32">
        <v>211800</v>
      </c>
      <c r="P90" s="32">
        <v>211800</v>
      </c>
      <c r="Q90" s="32">
        <v>0</v>
      </c>
      <c r="R90" s="32">
        <v>0</v>
      </c>
      <c r="S90" s="36">
        <v>0</v>
      </c>
      <c r="T90" s="27" t="s">
        <v>650</v>
      </c>
      <c r="U90" s="27" t="s">
        <v>651</v>
      </c>
      <c r="V90" s="27" t="s">
        <v>92</v>
      </c>
      <c r="W90" s="36" t="s">
        <v>92</v>
      </c>
      <c r="X90" s="36">
        <v>1</v>
      </c>
      <c r="Y90" s="27" t="s">
        <v>92</v>
      </c>
      <c r="Z90" s="27" t="s">
        <v>92</v>
      </c>
      <c r="AA90" s="36" t="s">
        <v>92</v>
      </c>
      <c r="AB90" s="36" t="s">
        <v>92</v>
      </c>
      <c r="AC90" s="27" t="s">
        <v>92</v>
      </c>
    </row>
    <row r="91">
      <c r="A91" s="27" t="s">
        <v>89</v>
      </c>
      <c r="B91" s="27" t="s">
        <v>91</v>
      </c>
      <c r="C91" s="27" t="s">
        <v>68</v>
      </c>
      <c r="D91" s="27" t="s">
        <v>179</v>
      </c>
      <c r="E91" s="27" t="s">
        <v>92</v>
      </c>
      <c r="F91" s="27" t="s">
        <v>448</v>
      </c>
      <c r="G91" s="27" t="s">
        <v>92</v>
      </c>
      <c r="H91" s="27" t="s">
        <v>638</v>
      </c>
      <c r="I91" s="32">
        <v>463000</v>
      </c>
      <c r="J91" s="27" t="s">
        <v>643</v>
      </c>
      <c r="K91" s="32">
        <v>463000</v>
      </c>
      <c r="L91" s="27" t="s">
        <v>638</v>
      </c>
      <c r="M91" s="32">
        <v>463000</v>
      </c>
      <c r="N91" s="27" t="s">
        <v>643</v>
      </c>
      <c r="O91" s="32">
        <v>463000</v>
      </c>
      <c r="P91" s="32">
        <v>457600</v>
      </c>
      <c r="Q91" s="32">
        <v>5400</v>
      </c>
      <c r="R91" s="32">
        <v>0</v>
      </c>
      <c r="S91" s="36">
        <v>0</v>
      </c>
      <c r="T91" s="27" t="s">
        <v>650</v>
      </c>
      <c r="U91" s="27" t="s">
        <v>651</v>
      </c>
      <c r="V91" s="27" t="s">
        <v>92</v>
      </c>
      <c r="W91" s="36" t="s">
        <v>92</v>
      </c>
      <c r="X91" s="36">
        <v>1</v>
      </c>
      <c r="Y91" s="27" t="s">
        <v>92</v>
      </c>
      <c r="Z91" s="27" t="s">
        <v>92</v>
      </c>
      <c r="AA91" s="36" t="s">
        <v>92</v>
      </c>
      <c r="AB91" s="36" t="s">
        <v>92</v>
      </c>
      <c r="AC91" s="27" t="s">
        <v>92</v>
      </c>
    </row>
    <row r="92">
      <c r="A92" s="27" t="s">
        <v>89</v>
      </c>
      <c r="B92" s="27" t="s">
        <v>91</v>
      </c>
      <c r="C92" s="27" t="s">
        <v>68</v>
      </c>
      <c r="D92" s="27" t="s">
        <v>180</v>
      </c>
      <c r="E92" s="27" t="s">
        <v>92</v>
      </c>
      <c r="F92" s="27" t="s">
        <v>449</v>
      </c>
      <c r="G92" s="27" t="s">
        <v>92</v>
      </c>
      <c r="H92" s="27" t="s">
        <v>638</v>
      </c>
      <c r="I92" s="32">
        <v>669000</v>
      </c>
      <c r="J92" s="27" t="s">
        <v>643</v>
      </c>
      <c r="K92" s="32">
        <v>669000</v>
      </c>
      <c r="L92" s="27" t="s">
        <v>638</v>
      </c>
      <c r="M92" s="32">
        <v>669000</v>
      </c>
      <c r="N92" s="27" t="s">
        <v>643</v>
      </c>
      <c r="O92" s="32">
        <v>669000</v>
      </c>
      <c r="P92" s="32">
        <v>669000</v>
      </c>
      <c r="Q92" s="32">
        <v>0</v>
      </c>
      <c r="R92" s="32">
        <v>0</v>
      </c>
      <c r="S92" s="36">
        <v>0</v>
      </c>
      <c r="T92" s="27" t="s">
        <v>650</v>
      </c>
      <c r="U92" s="27" t="s">
        <v>651</v>
      </c>
      <c r="V92" s="27" t="s">
        <v>92</v>
      </c>
      <c r="W92" s="36" t="s">
        <v>92</v>
      </c>
      <c r="X92" s="36">
        <v>1</v>
      </c>
      <c r="Y92" s="27" t="s">
        <v>92</v>
      </c>
      <c r="Z92" s="27" t="s">
        <v>92</v>
      </c>
      <c r="AA92" s="36" t="s">
        <v>92</v>
      </c>
      <c r="AB92" s="36" t="s">
        <v>92</v>
      </c>
      <c r="AC92" s="27" t="s">
        <v>92</v>
      </c>
    </row>
    <row r="93">
      <c r="A93" s="27" t="s">
        <v>89</v>
      </c>
      <c r="B93" s="27" t="s">
        <v>91</v>
      </c>
      <c r="C93" s="27" t="s">
        <v>68</v>
      </c>
      <c r="D93" s="27" t="s">
        <v>181</v>
      </c>
      <c r="E93" s="27" t="s">
        <v>92</v>
      </c>
      <c r="F93" s="27" t="s">
        <v>450</v>
      </c>
      <c r="G93" s="27" t="s">
        <v>92</v>
      </c>
      <c r="H93" s="27" t="s">
        <v>638</v>
      </c>
      <c r="I93" s="32">
        <v>160300</v>
      </c>
      <c r="J93" s="27" t="s">
        <v>643</v>
      </c>
      <c r="K93" s="32">
        <v>160300</v>
      </c>
      <c r="L93" s="27" t="s">
        <v>638</v>
      </c>
      <c r="M93" s="32">
        <v>160300</v>
      </c>
      <c r="N93" s="27" t="s">
        <v>643</v>
      </c>
      <c r="O93" s="32">
        <v>160300</v>
      </c>
      <c r="P93" s="32">
        <v>158100</v>
      </c>
      <c r="Q93" s="32">
        <v>2200</v>
      </c>
      <c r="R93" s="32">
        <v>0</v>
      </c>
      <c r="S93" s="36">
        <v>0</v>
      </c>
      <c r="T93" s="27" t="s">
        <v>650</v>
      </c>
      <c r="U93" s="27" t="s">
        <v>651</v>
      </c>
      <c r="V93" s="27" t="s">
        <v>92</v>
      </c>
      <c r="W93" s="36" t="s">
        <v>92</v>
      </c>
      <c r="X93" s="36">
        <v>1</v>
      </c>
      <c r="Y93" s="27" t="s">
        <v>92</v>
      </c>
      <c r="Z93" s="27" t="s">
        <v>92</v>
      </c>
      <c r="AA93" s="36" t="s">
        <v>92</v>
      </c>
      <c r="AB93" s="36" t="s">
        <v>92</v>
      </c>
      <c r="AC93" s="27" t="s">
        <v>92</v>
      </c>
    </row>
    <row r="94">
      <c r="A94" s="27" t="s">
        <v>89</v>
      </c>
      <c r="B94" s="27" t="s">
        <v>91</v>
      </c>
      <c r="C94" s="27" t="s">
        <v>68</v>
      </c>
      <c r="D94" s="27" t="s">
        <v>182</v>
      </c>
      <c r="E94" s="27" t="s">
        <v>92</v>
      </c>
      <c r="F94" s="27" t="s">
        <v>451</v>
      </c>
      <c r="G94" s="27" t="s">
        <v>92</v>
      </c>
      <c r="H94" s="27" t="s">
        <v>638</v>
      </c>
      <c r="I94" s="32">
        <v>885600</v>
      </c>
      <c r="J94" s="27" t="s">
        <v>643</v>
      </c>
      <c r="K94" s="32">
        <v>885600</v>
      </c>
      <c r="L94" s="27" t="s">
        <v>638</v>
      </c>
      <c r="M94" s="32">
        <v>885600</v>
      </c>
      <c r="N94" s="27" t="s">
        <v>643</v>
      </c>
      <c r="O94" s="32">
        <v>885600</v>
      </c>
      <c r="P94" s="32">
        <v>874500</v>
      </c>
      <c r="Q94" s="32">
        <v>11100</v>
      </c>
      <c r="R94" s="32">
        <v>0</v>
      </c>
      <c r="S94" s="36">
        <v>0</v>
      </c>
      <c r="T94" s="27" t="s">
        <v>650</v>
      </c>
      <c r="U94" s="27" t="s">
        <v>651</v>
      </c>
      <c r="V94" s="27" t="s">
        <v>92</v>
      </c>
      <c r="W94" s="36" t="s">
        <v>92</v>
      </c>
      <c r="X94" s="36">
        <v>1</v>
      </c>
      <c r="Y94" s="27" t="s">
        <v>92</v>
      </c>
      <c r="Z94" s="27" t="s">
        <v>92</v>
      </c>
      <c r="AA94" s="36" t="s">
        <v>92</v>
      </c>
      <c r="AB94" s="36" t="s">
        <v>92</v>
      </c>
      <c r="AC94" s="27" t="s">
        <v>92</v>
      </c>
    </row>
    <row r="95">
      <c r="A95" s="27" t="s">
        <v>89</v>
      </c>
      <c r="B95" s="27" t="s">
        <v>91</v>
      </c>
      <c r="C95" s="27" t="s">
        <v>68</v>
      </c>
      <c r="D95" s="27" t="s">
        <v>183</v>
      </c>
      <c r="E95" s="27" t="s">
        <v>92</v>
      </c>
      <c r="F95" s="27" t="s">
        <v>452</v>
      </c>
      <c r="G95" s="27" t="s">
        <v>92</v>
      </c>
      <c r="H95" s="27" t="s">
        <v>638</v>
      </c>
      <c r="I95" s="32">
        <v>338800</v>
      </c>
      <c r="J95" s="27" t="s">
        <v>643</v>
      </c>
      <c r="K95" s="32">
        <v>338800</v>
      </c>
      <c r="L95" s="27" t="s">
        <v>638</v>
      </c>
      <c r="M95" s="32">
        <v>338800</v>
      </c>
      <c r="N95" s="27" t="s">
        <v>643</v>
      </c>
      <c r="O95" s="32">
        <v>338800</v>
      </c>
      <c r="P95" s="32">
        <v>338800</v>
      </c>
      <c r="Q95" s="32">
        <v>0</v>
      </c>
      <c r="R95" s="32">
        <v>0</v>
      </c>
      <c r="S95" s="36">
        <v>0</v>
      </c>
      <c r="T95" s="27" t="s">
        <v>650</v>
      </c>
      <c r="U95" s="27" t="s">
        <v>651</v>
      </c>
      <c r="V95" s="27" t="s">
        <v>92</v>
      </c>
      <c r="W95" s="36" t="s">
        <v>92</v>
      </c>
      <c r="X95" s="36">
        <v>1</v>
      </c>
      <c r="Y95" s="27" t="s">
        <v>92</v>
      </c>
      <c r="Z95" s="27" t="s">
        <v>92</v>
      </c>
      <c r="AA95" s="36" t="s">
        <v>92</v>
      </c>
      <c r="AB95" s="36" t="s">
        <v>92</v>
      </c>
      <c r="AC95" s="27" t="s">
        <v>92</v>
      </c>
    </row>
    <row r="96">
      <c r="A96" s="27" t="s">
        <v>89</v>
      </c>
      <c r="B96" s="27" t="s">
        <v>91</v>
      </c>
      <c r="C96" s="27" t="s">
        <v>68</v>
      </c>
      <c r="D96" s="27" t="s">
        <v>184</v>
      </c>
      <c r="E96" s="27" t="s">
        <v>92</v>
      </c>
      <c r="F96" s="27" t="s">
        <v>453</v>
      </c>
      <c r="G96" s="27" t="s">
        <v>92</v>
      </c>
      <c r="H96" s="27" t="s">
        <v>638</v>
      </c>
      <c r="I96" s="32">
        <v>123200</v>
      </c>
      <c r="J96" s="27" t="s">
        <v>643</v>
      </c>
      <c r="K96" s="32">
        <v>123200</v>
      </c>
      <c r="L96" s="27" t="s">
        <v>638</v>
      </c>
      <c r="M96" s="32">
        <v>123200</v>
      </c>
      <c r="N96" s="27" t="s">
        <v>643</v>
      </c>
      <c r="O96" s="32">
        <v>123200</v>
      </c>
      <c r="P96" s="32">
        <v>123200</v>
      </c>
      <c r="Q96" s="32">
        <v>0</v>
      </c>
      <c r="R96" s="32">
        <v>0</v>
      </c>
      <c r="S96" s="36">
        <v>0</v>
      </c>
      <c r="T96" s="27" t="s">
        <v>650</v>
      </c>
      <c r="U96" s="27" t="s">
        <v>651</v>
      </c>
      <c r="V96" s="27" t="s">
        <v>92</v>
      </c>
      <c r="W96" s="36" t="s">
        <v>92</v>
      </c>
      <c r="X96" s="36">
        <v>1</v>
      </c>
      <c r="Y96" s="27" t="s">
        <v>92</v>
      </c>
      <c r="Z96" s="27" t="s">
        <v>92</v>
      </c>
      <c r="AA96" s="36" t="s">
        <v>92</v>
      </c>
      <c r="AB96" s="36" t="s">
        <v>92</v>
      </c>
      <c r="AC96" s="27" t="s">
        <v>92</v>
      </c>
    </row>
    <row r="97">
      <c r="A97" s="27" t="s">
        <v>89</v>
      </c>
      <c r="B97" s="27" t="s">
        <v>91</v>
      </c>
      <c r="C97" s="27" t="s">
        <v>68</v>
      </c>
      <c r="D97" s="27" t="s">
        <v>185</v>
      </c>
      <c r="E97" s="27" t="s">
        <v>92</v>
      </c>
      <c r="F97" s="27" t="s">
        <v>454</v>
      </c>
      <c r="G97" s="27" t="s">
        <v>92</v>
      </c>
      <c r="H97" s="27" t="s">
        <v>638</v>
      </c>
      <c r="I97" s="32">
        <v>2510400</v>
      </c>
      <c r="J97" s="27" t="s">
        <v>643</v>
      </c>
      <c r="K97" s="32">
        <v>2510400</v>
      </c>
      <c r="L97" s="27" t="s">
        <v>638</v>
      </c>
      <c r="M97" s="32">
        <v>2510400</v>
      </c>
      <c r="N97" s="27" t="s">
        <v>643</v>
      </c>
      <c r="O97" s="32">
        <v>2510400</v>
      </c>
      <c r="P97" s="32">
        <v>2462400</v>
      </c>
      <c r="Q97" s="32">
        <v>48000</v>
      </c>
      <c r="R97" s="32">
        <v>0</v>
      </c>
      <c r="S97" s="36">
        <v>0</v>
      </c>
      <c r="T97" s="27" t="s">
        <v>650</v>
      </c>
      <c r="U97" s="27" t="s">
        <v>651</v>
      </c>
      <c r="V97" s="27" t="s">
        <v>92</v>
      </c>
      <c r="W97" s="36" t="s">
        <v>92</v>
      </c>
      <c r="X97" s="36">
        <v>1</v>
      </c>
      <c r="Y97" s="27" t="s">
        <v>92</v>
      </c>
      <c r="Z97" s="27" t="s">
        <v>92</v>
      </c>
      <c r="AA97" s="36" t="s">
        <v>92</v>
      </c>
      <c r="AB97" s="36" t="s">
        <v>92</v>
      </c>
      <c r="AC97" s="27" t="s">
        <v>92</v>
      </c>
    </row>
    <row r="98">
      <c r="A98" s="27" t="s">
        <v>89</v>
      </c>
      <c r="B98" s="27" t="s">
        <v>91</v>
      </c>
      <c r="C98" s="27" t="s">
        <v>68</v>
      </c>
      <c r="D98" s="27" t="s">
        <v>186</v>
      </c>
      <c r="E98" s="27" t="s">
        <v>92</v>
      </c>
      <c r="F98" s="27" t="s">
        <v>455</v>
      </c>
      <c r="G98" s="27" t="s">
        <v>92</v>
      </c>
      <c r="H98" s="27" t="s">
        <v>638</v>
      </c>
      <c r="I98" s="32">
        <v>5485000</v>
      </c>
      <c r="J98" s="27" t="s">
        <v>643</v>
      </c>
      <c r="K98" s="32">
        <v>5485000</v>
      </c>
      <c r="L98" s="27" t="s">
        <v>638</v>
      </c>
      <c r="M98" s="32">
        <v>5485000</v>
      </c>
      <c r="N98" s="27" t="s">
        <v>643</v>
      </c>
      <c r="O98" s="32">
        <v>5485000</v>
      </c>
      <c r="P98" s="32">
        <v>5485000</v>
      </c>
      <c r="Q98" s="32">
        <v>0</v>
      </c>
      <c r="R98" s="32">
        <v>0</v>
      </c>
      <c r="S98" s="36">
        <v>0</v>
      </c>
      <c r="T98" s="27" t="s">
        <v>650</v>
      </c>
      <c r="U98" s="27" t="s">
        <v>651</v>
      </c>
      <c r="V98" s="27" t="s">
        <v>92</v>
      </c>
      <c r="W98" s="36" t="s">
        <v>92</v>
      </c>
      <c r="X98" s="36">
        <v>1</v>
      </c>
      <c r="Y98" s="27" t="s">
        <v>92</v>
      </c>
      <c r="Z98" s="27" t="s">
        <v>92</v>
      </c>
      <c r="AA98" s="36" t="s">
        <v>92</v>
      </c>
      <c r="AB98" s="36" t="s">
        <v>92</v>
      </c>
      <c r="AC98" s="27" t="s">
        <v>92</v>
      </c>
    </row>
    <row r="99">
      <c r="A99" s="27" t="s">
        <v>89</v>
      </c>
      <c r="B99" s="27" t="s">
        <v>91</v>
      </c>
      <c r="C99" s="27" t="s">
        <v>68</v>
      </c>
      <c r="D99" s="27" t="s">
        <v>187</v>
      </c>
      <c r="E99" s="27" t="s">
        <v>92</v>
      </c>
      <c r="F99" s="27" t="s">
        <v>456</v>
      </c>
      <c r="G99" s="27" t="s">
        <v>92</v>
      </c>
      <c r="H99" s="27" t="s">
        <v>638</v>
      </c>
      <c r="I99" s="32">
        <v>759000</v>
      </c>
      <c r="J99" s="27" t="s">
        <v>643</v>
      </c>
      <c r="K99" s="32">
        <v>759000</v>
      </c>
      <c r="L99" s="27" t="s">
        <v>638</v>
      </c>
      <c r="M99" s="32">
        <v>759000</v>
      </c>
      <c r="N99" s="27" t="s">
        <v>643</v>
      </c>
      <c r="O99" s="32">
        <v>759000</v>
      </c>
      <c r="P99" s="32">
        <v>741000</v>
      </c>
      <c r="Q99" s="32">
        <v>18000</v>
      </c>
      <c r="R99" s="32">
        <v>0</v>
      </c>
      <c r="S99" s="36">
        <v>0</v>
      </c>
      <c r="T99" s="27" t="s">
        <v>650</v>
      </c>
      <c r="U99" s="27" t="s">
        <v>651</v>
      </c>
      <c r="V99" s="27" t="s">
        <v>92</v>
      </c>
      <c r="W99" s="36" t="s">
        <v>92</v>
      </c>
      <c r="X99" s="36">
        <v>1</v>
      </c>
      <c r="Y99" s="27" t="s">
        <v>92</v>
      </c>
      <c r="Z99" s="27" t="s">
        <v>92</v>
      </c>
      <c r="AA99" s="36" t="s">
        <v>92</v>
      </c>
      <c r="AB99" s="36" t="s">
        <v>92</v>
      </c>
      <c r="AC99" s="27" t="s">
        <v>92</v>
      </c>
    </row>
    <row r="100">
      <c r="A100" s="27" t="s">
        <v>89</v>
      </c>
      <c r="B100" s="27" t="s">
        <v>91</v>
      </c>
      <c r="C100" s="27" t="s">
        <v>68</v>
      </c>
      <c r="D100" s="27" t="s">
        <v>188</v>
      </c>
      <c r="E100" s="27" t="s">
        <v>92</v>
      </c>
      <c r="F100" s="27" t="s">
        <v>457</v>
      </c>
      <c r="G100" s="27" t="s">
        <v>92</v>
      </c>
      <c r="H100" s="27" t="s">
        <v>638</v>
      </c>
      <c r="I100" s="32">
        <v>392200</v>
      </c>
      <c r="J100" s="27" t="s">
        <v>643</v>
      </c>
      <c r="K100" s="32">
        <v>392200</v>
      </c>
      <c r="L100" s="27" t="s">
        <v>638</v>
      </c>
      <c r="M100" s="32">
        <v>392200</v>
      </c>
      <c r="N100" s="27" t="s">
        <v>643</v>
      </c>
      <c r="O100" s="32">
        <v>392200</v>
      </c>
      <c r="P100" s="32">
        <v>390000</v>
      </c>
      <c r="Q100" s="32">
        <v>2200</v>
      </c>
      <c r="R100" s="32">
        <v>0</v>
      </c>
      <c r="S100" s="36">
        <v>0</v>
      </c>
      <c r="T100" s="27" t="s">
        <v>650</v>
      </c>
      <c r="U100" s="27" t="s">
        <v>651</v>
      </c>
      <c r="V100" s="27" t="s">
        <v>92</v>
      </c>
      <c r="W100" s="36" t="s">
        <v>92</v>
      </c>
      <c r="X100" s="36">
        <v>1</v>
      </c>
      <c r="Y100" s="27" t="s">
        <v>92</v>
      </c>
      <c r="Z100" s="27" t="s">
        <v>92</v>
      </c>
      <c r="AA100" s="36" t="s">
        <v>92</v>
      </c>
      <c r="AB100" s="36" t="s">
        <v>92</v>
      </c>
      <c r="AC100" s="27" t="s">
        <v>92</v>
      </c>
    </row>
    <row r="101">
      <c r="A101" s="27" t="s">
        <v>89</v>
      </c>
      <c r="B101" s="27" t="s">
        <v>91</v>
      </c>
      <c r="C101" s="27" t="s">
        <v>68</v>
      </c>
      <c r="D101" s="27" t="s">
        <v>189</v>
      </c>
      <c r="E101" s="27" t="s">
        <v>92</v>
      </c>
      <c r="F101" s="27" t="s">
        <v>458</v>
      </c>
      <c r="G101" s="27" t="s">
        <v>92</v>
      </c>
      <c r="H101" s="27" t="s">
        <v>638</v>
      </c>
      <c r="I101" s="32">
        <v>960000</v>
      </c>
      <c r="J101" s="27" t="s">
        <v>643</v>
      </c>
      <c r="K101" s="32">
        <v>960000</v>
      </c>
      <c r="L101" s="27" t="s">
        <v>638</v>
      </c>
      <c r="M101" s="32">
        <v>960000</v>
      </c>
      <c r="N101" s="27" t="s">
        <v>643</v>
      </c>
      <c r="O101" s="32">
        <v>960000</v>
      </c>
      <c r="P101" s="32">
        <v>946000</v>
      </c>
      <c r="Q101" s="32">
        <v>14000</v>
      </c>
      <c r="R101" s="32">
        <v>0</v>
      </c>
      <c r="S101" s="36">
        <v>0</v>
      </c>
      <c r="T101" s="27" t="s">
        <v>650</v>
      </c>
      <c r="U101" s="27" t="s">
        <v>651</v>
      </c>
      <c r="V101" s="27" t="s">
        <v>92</v>
      </c>
      <c r="W101" s="36" t="s">
        <v>92</v>
      </c>
      <c r="X101" s="36">
        <v>1</v>
      </c>
      <c r="Y101" s="27" t="s">
        <v>92</v>
      </c>
      <c r="Z101" s="27" t="s">
        <v>92</v>
      </c>
      <c r="AA101" s="36" t="s">
        <v>92</v>
      </c>
      <c r="AB101" s="36" t="s">
        <v>92</v>
      </c>
      <c r="AC101" s="27" t="s">
        <v>92</v>
      </c>
    </row>
    <row r="102">
      <c r="A102" s="27" t="s">
        <v>89</v>
      </c>
      <c r="B102" s="27" t="s">
        <v>91</v>
      </c>
      <c r="C102" s="27" t="s">
        <v>68</v>
      </c>
      <c r="D102" s="27" t="s">
        <v>190</v>
      </c>
      <c r="E102" s="27" t="s">
        <v>92</v>
      </c>
      <c r="F102" s="27" t="s">
        <v>459</v>
      </c>
      <c r="G102" s="27" t="s">
        <v>92</v>
      </c>
      <c r="H102" s="27" t="s">
        <v>638</v>
      </c>
      <c r="I102" s="32">
        <v>4338400</v>
      </c>
      <c r="J102" s="27" t="s">
        <v>643</v>
      </c>
      <c r="K102" s="32">
        <v>4338400</v>
      </c>
      <c r="L102" s="27" t="s">
        <v>638</v>
      </c>
      <c r="M102" s="32">
        <v>4338400</v>
      </c>
      <c r="N102" s="27" t="s">
        <v>643</v>
      </c>
      <c r="O102" s="32">
        <v>4338400</v>
      </c>
      <c r="P102" s="32">
        <v>4283400</v>
      </c>
      <c r="Q102" s="32">
        <v>55000</v>
      </c>
      <c r="R102" s="32">
        <v>0</v>
      </c>
      <c r="S102" s="36">
        <v>0</v>
      </c>
      <c r="T102" s="27" t="s">
        <v>650</v>
      </c>
      <c r="U102" s="27" t="s">
        <v>651</v>
      </c>
      <c r="V102" s="27" t="s">
        <v>92</v>
      </c>
      <c r="W102" s="36" t="s">
        <v>92</v>
      </c>
      <c r="X102" s="36">
        <v>1</v>
      </c>
      <c r="Y102" s="27" t="s">
        <v>92</v>
      </c>
      <c r="Z102" s="27" t="s">
        <v>92</v>
      </c>
      <c r="AA102" s="36" t="s">
        <v>92</v>
      </c>
      <c r="AB102" s="36" t="s">
        <v>92</v>
      </c>
      <c r="AC102" s="27" t="s">
        <v>92</v>
      </c>
    </row>
    <row r="103">
      <c r="A103" s="27" t="s">
        <v>89</v>
      </c>
      <c r="B103" s="27" t="s">
        <v>91</v>
      </c>
      <c r="C103" s="27" t="s">
        <v>68</v>
      </c>
      <c r="D103" s="27" t="s">
        <v>191</v>
      </c>
      <c r="E103" s="27" t="s">
        <v>92</v>
      </c>
      <c r="F103" s="27" t="s">
        <v>460</v>
      </c>
      <c r="G103" s="27" t="s">
        <v>92</v>
      </c>
      <c r="H103" s="27" t="s">
        <v>638</v>
      </c>
      <c r="I103" s="32">
        <v>1319000</v>
      </c>
      <c r="J103" s="27" t="s">
        <v>643</v>
      </c>
      <c r="K103" s="32">
        <v>1319000</v>
      </c>
      <c r="L103" s="27" t="s">
        <v>638</v>
      </c>
      <c r="M103" s="32">
        <v>1319000</v>
      </c>
      <c r="N103" s="27" t="s">
        <v>643</v>
      </c>
      <c r="O103" s="32">
        <v>1319000</v>
      </c>
      <c r="P103" s="32">
        <v>1299000</v>
      </c>
      <c r="Q103" s="32">
        <v>20000</v>
      </c>
      <c r="R103" s="32">
        <v>0</v>
      </c>
      <c r="S103" s="36">
        <v>0</v>
      </c>
      <c r="T103" s="27" t="s">
        <v>650</v>
      </c>
      <c r="U103" s="27" t="s">
        <v>651</v>
      </c>
      <c r="V103" s="27" t="s">
        <v>92</v>
      </c>
      <c r="W103" s="36" t="s">
        <v>92</v>
      </c>
      <c r="X103" s="36">
        <v>1</v>
      </c>
      <c r="Y103" s="27" t="s">
        <v>92</v>
      </c>
      <c r="Z103" s="27" t="s">
        <v>92</v>
      </c>
      <c r="AA103" s="36" t="s">
        <v>92</v>
      </c>
      <c r="AB103" s="36" t="s">
        <v>92</v>
      </c>
      <c r="AC103" s="27" t="s">
        <v>92</v>
      </c>
    </row>
    <row r="104">
      <c r="A104" s="27" t="s">
        <v>89</v>
      </c>
      <c r="B104" s="27" t="s">
        <v>91</v>
      </c>
      <c r="C104" s="27" t="s">
        <v>68</v>
      </c>
      <c r="D104" s="27" t="s">
        <v>192</v>
      </c>
      <c r="E104" s="27" t="s">
        <v>92</v>
      </c>
      <c r="F104" s="27" t="s">
        <v>461</v>
      </c>
      <c r="G104" s="27" t="s">
        <v>92</v>
      </c>
      <c r="H104" s="27" t="s">
        <v>638</v>
      </c>
      <c r="I104" s="32">
        <v>1964750</v>
      </c>
      <c r="J104" s="27" t="s">
        <v>643</v>
      </c>
      <c r="K104" s="32">
        <v>1964750</v>
      </c>
      <c r="L104" s="27" t="s">
        <v>638</v>
      </c>
      <c r="M104" s="32">
        <v>1964750</v>
      </c>
      <c r="N104" s="27" t="s">
        <v>643</v>
      </c>
      <c r="O104" s="32">
        <v>1964750</v>
      </c>
      <c r="P104" s="32">
        <v>1931250</v>
      </c>
      <c r="Q104" s="32">
        <v>33500</v>
      </c>
      <c r="R104" s="32">
        <v>0</v>
      </c>
      <c r="S104" s="36">
        <v>0</v>
      </c>
      <c r="T104" s="27" t="s">
        <v>650</v>
      </c>
      <c r="U104" s="27" t="s">
        <v>651</v>
      </c>
      <c r="V104" s="27" t="s">
        <v>92</v>
      </c>
      <c r="W104" s="36" t="s">
        <v>92</v>
      </c>
      <c r="X104" s="36">
        <v>1</v>
      </c>
      <c r="Y104" s="27" t="s">
        <v>92</v>
      </c>
      <c r="Z104" s="27" t="s">
        <v>92</v>
      </c>
      <c r="AA104" s="36" t="s">
        <v>92</v>
      </c>
      <c r="AB104" s="36" t="s">
        <v>92</v>
      </c>
      <c r="AC104" s="27" t="s">
        <v>92</v>
      </c>
    </row>
    <row r="105">
      <c r="A105" s="27" t="s">
        <v>89</v>
      </c>
      <c r="B105" s="27" t="s">
        <v>91</v>
      </c>
      <c r="C105" s="27" t="s">
        <v>68</v>
      </c>
      <c r="D105" s="27" t="s">
        <v>193</v>
      </c>
      <c r="E105" s="27" t="s">
        <v>92</v>
      </c>
      <c r="F105" s="27" t="s">
        <v>462</v>
      </c>
      <c r="G105" s="27" t="s">
        <v>92</v>
      </c>
      <c r="H105" s="27" t="s">
        <v>638</v>
      </c>
      <c r="I105" s="32">
        <v>1682850</v>
      </c>
      <c r="J105" s="27" t="s">
        <v>643</v>
      </c>
      <c r="K105" s="32">
        <v>1682850</v>
      </c>
      <c r="L105" s="27" t="s">
        <v>638</v>
      </c>
      <c r="M105" s="32">
        <v>1682850</v>
      </c>
      <c r="N105" s="27" t="s">
        <v>643</v>
      </c>
      <c r="O105" s="32">
        <v>1682850</v>
      </c>
      <c r="P105" s="32">
        <v>1662050</v>
      </c>
      <c r="Q105" s="32">
        <v>20800</v>
      </c>
      <c r="R105" s="32">
        <v>0</v>
      </c>
      <c r="S105" s="36">
        <v>0</v>
      </c>
      <c r="T105" s="27" t="s">
        <v>650</v>
      </c>
      <c r="U105" s="27" t="s">
        <v>651</v>
      </c>
      <c r="V105" s="27" t="s">
        <v>92</v>
      </c>
      <c r="W105" s="36" t="s">
        <v>92</v>
      </c>
      <c r="X105" s="36">
        <v>1</v>
      </c>
      <c r="Y105" s="27" t="s">
        <v>92</v>
      </c>
      <c r="Z105" s="27" t="s">
        <v>92</v>
      </c>
      <c r="AA105" s="36" t="s">
        <v>92</v>
      </c>
      <c r="AB105" s="36" t="s">
        <v>92</v>
      </c>
      <c r="AC105" s="27" t="s">
        <v>92</v>
      </c>
    </row>
    <row r="106">
      <c r="A106" s="27" t="s">
        <v>89</v>
      </c>
      <c r="B106" s="27" t="s">
        <v>91</v>
      </c>
      <c r="C106" s="27" t="s">
        <v>68</v>
      </c>
      <c r="D106" s="27" t="s">
        <v>194</v>
      </c>
      <c r="E106" s="27" t="s">
        <v>92</v>
      </c>
      <c r="F106" s="27" t="s">
        <v>463</v>
      </c>
      <c r="G106" s="27" t="s">
        <v>92</v>
      </c>
      <c r="H106" s="27" t="s">
        <v>638</v>
      </c>
      <c r="I106" s="32">
        <v>4522000</v>
      </c>
      <c r="J106" s="27" t="s">
        <v>643</v>
      </c>
      <c r="K106" s="32">
        <v>4522000</v>
      </c>
      <c r="L106" s="27" t="s">
        <v>638</v>
      </c>
      <c r="M106" s="32">
        <v>4522000</v>
      </c>
      <c r="N106" s="27" t="s">
        <v>643</v>
      </c>
      <c r="O106" s="32">
        <v>4522000</v>
      </c>
      <c r="P106" s="32">
        <v>4500000</v>
      </c>
      <c r="Q106" s="32">
        <v>22000</v>
      </c>
      <c r="R106" s="32">
        <v>0</v>
      </c>
      <c r="S106" s="36">
        <v>0</v>
      </c>
      <c r="T106" s="27" t="s">
        <v>650</v>
      </c>
      <c r="U106" s="27" t="s">
        <v>651</v>
      </c>
      <c r="V106" s="27" t="s">
        <v>92</v>
      </c>
      <c r="W106" s="36" t="s">
        <v>92</v>
      </c>
      <c r="X106" s="36">
        <v>1</v>
      </c>
      <c r="Y106" s="27" t="s">
        <v>92</v>
      </c>
      <c r="Z106" s="27" t="s">
        <v>92</v>
      </c>
      <c r="AA106" s="36" t="s">
        <v>92</v>
      </c>
      <c r="AB106" s="36" t="s">
        <v>92</v>
      </c>
      <c r="AC106" s="27" t="s">
        <v>92</v>
      </c>
    </row>
    <row r="107">
      <c r="A107" s="27" t="s">
        <v>89</v>
      </c>
      <c r="B107" s="27" t="s">
        <v>91</v>
      </c>
      <c r="C107" s="27" t="s">
        <v>68</v>
      </c>
      <c r="D107" s="27" t="s">
        <v>195</v>
      </c>
      <c r="E107" s="27" t="s">
        <v>92</v>
      </c>
      <c r="F107" s="27" t="s">
        <v>464</v>
      </c>
      <c r="G107" s="27" t="s">
        <v>92</v>
      </c>
      <c r="H107" s="27" t="s">
        <v>638</v>
      </c>
      <c r="I107" s="32">
        <v>8697600</v>
      </c>
      <c r="J107" s="27" t="s">
        <v>643</v>
      </c>
      <c r="K107" s="32">
        <v>8697600</v>
      </c>
      <c r="L107" s="27" t="s">
        <v>638</v>
      </c>
      <c r="M107" s="32">
        <v>8697600</v>
      </c>
      <c r="N107" s="27" t="s">
        <v>643</v>
      </c>
      <c r="O107" s="32">
        <v>8697600</v>
      </c>
      <c r="P107" s="32">
        <v>8580600</v>
      </c>
      <c r="Q107" s="32">
        <v>117000</v>
      </c>
      <c r="R107" s="32">
        <v>0</v>
      </c>
      <c r="S107" s="36">
        <v>0</v>
      </c>
      <c r="T107" s="27" t="s">
        <v>650</v>
      </c>
      <c r="U107" s="27" t="s">
        <v>651</v>
      </c>
      <c r="V107" s="27" t="s">
        <v>92</v>
      </c>
      <c r="W107" s="36" t="s">
        <v>92</v>
      </c>
      <c r="X107" s="36">
        <v>1</v>
      </c>
      <c r="Y107" s="27" t="s">
        <v>92</v>
      </c>
      <c r="Z107" s="27" t="s">
        <v>92</v>
      </c>
      <c r="AA107" s="36" t="s">
        <v>92</v>
      </c>
      <c r="AB107" s="36" t="s">
        <v>92</v>
      </c>
      <c r="AC107" s="27" t="s">
        <v>92</v>
      </c>
    </row>
    <row r="108">
      <c r="A108" s="27" t="s">
        <v>89</v>
      </c>
      <c r="B108" s="27" t="s">
        <v>91</v>
      </c>
      <c r="C108" s="27" t="s">
        <v>68</v>
      </c>
      <c r="D108" s="27" t="s">
        <v>196</v>
      </c>
      <c r="E108" s="27" t="s">
        <v>92</v>
      </c>
      <c r="F108" s="27" t="s">
        <v>465</v>
      </c>
      <c r="G108" s="27" t="s">
        <v>92</v>
      </c>
      <c r="H108" s="27" t="s">
        <v>638</v>
      </c>
      <c r="I108" s="32">
        <v>580400</v>
      </c>
      <c r="J108" s="27" t="s">
        <v>643</v>
      </c>
      <c r="K108" s="32">
        <v>580400</v>
      </c>
      <c r="L108" s="27" t="s">
        <v>638</v>
      </c>
      <c r="M108" s="32">
        <v>580400</v>
      </c>
      <c r="N108" s="27" t="s">
        <v>643</v>
      </c>
      <c r="O108" s="32">
        <v>580400</v>
      </c>
      <c r="P108" s="32">
        <v>574400</v>
      </c>
      <c r="Q108" s="32">
        <v>6000</v>
      </c>
      <c r="R108" s="32">
        <v>0</v>
      </c>
      <c r="S108" s="36">
        <v>0</v>
      </c>
      <c r="T108" s="27" t="s">
        <v>650</v>
      </c>
      <c r="U108" s="27" t="s">
        <v>651</v>
      </c>
      <c r="V108" s="27" t="s">
        <v>92</v>
      </c>
      <c r="W108" s="36" t="s">
        <v>92</v>
      </c>
      <c r="X108" s="36">
        <v>1</v>
      </c>
      <c r="Y108" s="27" t="s">
        <v>92</v>
      </c>
      <c r="Z108" s="27" t="s">
        <v>92</v>
      </c>
      <c r="AA108" s="36" t="s">
        <v>92</v>
      </c>
      <c r="AB108" s="36" t="s">
        <v>92</v>
      </c>
      <c r="AC108" s="27" t="s">
        <v>92</v>
      </c>
    </row>
    <row r="109">
      <c r="A109" s="27" t="s">
        <v>89</v>
      </c>
      <c r="B109" s="27" t="s">
        <v>91</v>
      </c>
      <c r="C109" s="27" t="s">
        <v>68</v>
      </c>
      <c r="D109" s="27" t="s">
        <v>197</v>
      </c>
      <c r="E109" s="27" t="s">
        <v>92</v>
      </c>
      <c r="F109" s="27" t="s">
        <v>466</v>
      </c>
      <c r="G109" s="27" t="s">
        <v>92</v>
      </c>
      <c r="H109" s="27" t="s">
        <v>638</v>
      </c>
      <c r="I109" s="32">
        <v>1570000</v>
      </c>
      <c r="J109" s="27" t="s">
        <v>643</v>
      </c>
      <c r="K109" s="32">
        <v>1570000</v>
      </c>
      <c r="L109" s="27" t="s">
        <v>638</v>
      </c>
      <c r="M109" s="32">
        <v>1570000</v>
      </c>
      <c r="N109" s="27" t="s">
        <v>643</v>
      </c>
      <c r="O109" s="32">
        <v>1570000</v>
      </c>
      <c r="P109" s="32">
        <v>1554000</v>
      </c>
      <c r="Q109" s="32">
        <v>16000</v>
      </c>
      <c r="R109" s="32">
        <v>0</v>
      </c>
      <c r="S109" s="36">
        <v>0</v>
      </c>
      <c r="T109" s="27" t="s">
        <v>650</v>
      </c>
      <c r="U109" s="27" t="s">
        <v>651</v>
      </c>
      <c r="V109" s="27" t="s">
        <v>92</v>
      </c>
      <c r="W109" s="36" t="s">
        <v>92</v>
      </c>
      <c r="X109" s="36">
        <v>1</v>
      </c>
      <c r="Y109" s="27" t="s">
        <v>92</v>
      </c>
      <c r="Z109" s="27" t="s">
        <v>92</v>
      </c>
      <c r="AA109" s="36" t="s">
        <v>92</v>
      </c>
      <c r="AB109" s="36" t="s">
        <v>92</v>
      </c>
      <c r="AC109" s="27" t="s">
        <v>92</v>
      </c>
    </row>
    <row r="110">
      <c r="A110" s="27" t="s">
        <v>89</v>
      </c>
      <c r="B110" s="27" t="s">
        <v>91</v>
      </c>
      <c r="C110" s="27" t="s">
        <v>68</v>
      </c>
      <c r="D110" s="27" t="s">
        <v>198</v>
      </c>
      <c r="E110" s="27" t="s">
        <v>92</v>
      </c>
      <c r="F110" s="27" t="s">
        <v>467</v>
      </c>
      <c r="G110" s="27" t="s">
        <v>92</v>
      </c>
      <c r="H110" s="27" t="s">
        <v>638</v>
      </c>
      <c r="I110" s="32">
        <v>4313950</v>
      </c>
      <c r="J110" s="27" t="s">
        <v>643</v>
      </c>
      <c r="K110" s="32">
        <v>4313950</v>
      </c>
      <c r="L110" s="27" t="s">
        <v>638</v>
      </c>
      <c r="M110" s="32">
        <v>4313950</v>
      </c>
      <c r="N110" s="27" t="s">
        <v>643</v>
      </c>
      <c r="O110" s="32">
        <v>4313950</v>
      </c>
      <c r="P110" s="32">
        <v>4266450</v>
      </c>
      <c r="Q110" s="32">
        <v>47500</v>
      </c>
      <c r="R110" s="32">
        <v>0</v>
      </c>
      <c r="S110" s="36">
        <v>0</v>
      </c>
      <c r="T110" s="27" t="s">
        <v>651</v>
      </c>
      <c r="U110" s="27" t="s">
        <v>651</v>
      </c>
      <c r="V110" s="27" t="s">
        <v>92</v>
      </c>
      <c r="W110" s="36" t="s">
        <v>92</v>
      </c>
      <c r="X110" s="36">
        <v>1</v>
      </c>
      <c r="Y110" s="27" t="s">
        <v>92</v>
      </c>
      <c r="Z110" s="27" t="s">
        <v>92</v>
      </c>
      <c r="AA110" s="36" t="s">
        <v>92</v>
      </c>
      <c r="AB110" s="36" t="s">
        <v>92</v>
      </c>
      <c r="AC110" s="27" t="s">
        <v>92</v>
      </c>
    </row>
    <row r="111">
      <c r="A111" s="27" t="s">
        <v>89</v>
      </c>
      <c r="B111" s="27" t="s">
        <v>91</v>
      </c>
      <c r="C111" s="27" t="s">
        <v>68</v>
      </c>
      <c r="D111" s="27" t="s">
        <v>199</v>
      </c>
      <c r="E111" s="27" t="s">
        <v>92</v>
      </c>
      <c r="F111" s="27" t="s">
        <v>468</v>
      </c>
      <c r="G111" s="27" t="s">
        <v>92</v>
      </c>
      <c r="H111" s="27" t="s">
        <v>638</v>
      </c>
      <c r="I111" s="32">
        <v>7236250</v>
      </c>
      <c r="J111" s="27" t="s">
        <v>643</v>
      </c>
      <c r="K111" s="32">
        <v>7236250</v>
      </c>
      <c r="L111" s="27" t="s">
        <v>638</v>
      </c>
      <c r="M111" s="32">
        <v>7236250</v>
      </c>
      <c r="N111" s="27" t="s">
        <v>643</v>
      </c>
      <c r="O111" s="32">
        <v>7236250</v>
      </c>
      <c r="P111" s="32">
        <v>7110250</v>
      </c>
      <c r="Q111" s="32">
        <v>126000</v>
      </c>
      <c r="R111" s="32">
        <v>0</v>
      </c>
      <c r="S111" s="36">
        <v>0</v>
      </c>
      <c r="T111" s="27" t="s">
        <v>651</v>
      </c>
      <c r="U111" s="27" t="s">
        <v>651</v>
      </c>
      <c r="V111" s="27" t="s">
        <v>92</v>
      </c>
      <c r="W111" s="36" t="s">
        <v>92</v>
      </c>
      <c r="X111" s="36">
        <v>1</v>
      </c>
      <c r="Y111" s="27" t="s">
        <v>92</v>
      </c>
      <c r="Z111" s="27" t="s">
        <v>92</v>
      </c>
      <c r="AA111" s="36" t="s">
        <v>92</v>
      </c>
      <c r="AB111" s="36" t="s">
        <v>92</v>
      </c>
      <c r="AC111" s="27" t="s">
        <v>92</v>
      </c>
    </row>
    <row r="112">
      <c r="A112" s="27" t="s">
        <v>89</v>
      </c>
      <c r="B112" s="27" t="s">
        <v>91</v>
      </c>
      <c r="C112" s="27" t="s">
        <v>68</v>
      </c>
      <c r="D112" s="27" t="s">
        <v>200</v>
      </c>
      <c r="E112" s="27" t="s">
        <v>92</v>
      </c>
      <c r="F112" s="27" t="s">
        <v>469</v>
      </c>
      <c r="G112" s="27" t="s">
        <v>92</v>
      </c>
      <c r="H112" s="27" t="s">
        <v>638</v>
      </c>
      <c r="I112" s="32">
        <v>2440900</v>
      </c>
      <c r="J112" s="27" t="s">
        <v>643</v>
      </c>
      <c r="K112" s="32">
        <v>2440900</v>
      </c>
      <c r="L112" s="27" t="s">
        <v>638</v>
      </c>
      <c r="M112" s="32">
        <v>2440900</v>
      </c>
      <c r="N112" s="27" t="s">
        <v>643</v>
      </c>
      <c r="O112" s="32">
        <v>2440900</v>
      </c>
      <c r="P112" s="32">
        <v>2400200</v>
      </c>
      <c r="Q112" s="32">
        <v>40700</v>
      </c>
      <c r="R112" s="32">
        <v>0</v>
      </c>
      <c r="S112" s="36">
        <v>0</v>
      </c>
      <c r="T112" s="27" t="s">
        <v>651</v>
      </c>
      <c r="U112" s="27" t="s">
        <v>651</v>
      </c>
      <c r="V112" s="27" t="s">
        <v>92</v>
      </c>
      <c r="W112" s="36" t="s">
        <v>92</v>
      </c>
      <c r="X112" s="36">
        <v>1</v>
      </c>
      <c r="Y112" s="27" t="s">
        <v>92</v>
      </c>
      <c r="Z112" s="27" t="s">
        <v>92</v>
      </c>
      <c r="AA112" s="36" t="s">
        <v>92</v>
      </c>
      <c r="AB112" s="36" t="s">
        <v>92</v>
      </c>
      <c r="AC112" s="27" t="s">
        <v>92</v>
      </c>
    </row>
    <row r="113">
      <c r="A113" s="27" t="s">
        <v>89</v>
      </c>
      <c r="B113" s="27" t="s">
        <v>91</v>
      </c>
      <c r="C113" s="27" t="s">
        <v>68</v>
      </c>
      <c r="D113" s="27" t="s">
        <v>201</v>
      </c>
      <c r="E113" s="27" t="s">
        <v>92</v>
      </c>
      <c r="F113" s="27" t="s">
        <v>470</v>
      </c>
      <c r="G113" s="27" t="s">
        <v>92</v>
      </c>
      <c r="H113" s="27" t="s">
        <v>638</v>
      </c>
      <c r="I113" s="32">
        <v>5725800</v>
      </c>
      <c r="J113" s="27" t="s">
        <v>643</v>
      </c>
      <c r="K113" s="32">
        <v>5725800</v>
      </c>
      <c r="L113" s="27" t="s">
        <v>638</v>
      </c>
      <c r="M113" s="32">
        <v>5725800</v>
      </c>
      <c r="N113" s="27" t="s">
        <v>643</v>
      </c>
      <c r="O113" s="32">
        <v>5725800</v>
      </c>
      <c r="P113" s="32">
        <v>5662800</v>
      </c>
      <c r="Q113" s="32">
        <v>63000</v>
      </c>
      <c r="R113" s="32">
        <v>0</v>
      </c>
      <c r="S113" s="36">
        <v>0</v>
      </c>
      <c r="T113" s="27" t="s">
        <v>651</v>
      </c>
      <c r="U113" s="27" t="s">
        <v>651</v>
      </c>
      <c r="V113" s="27" t="s">
        <v>92</v>
      </c>
      <c r="W113" s="36" t="s">
        <v>92</v>
      </c>
      <c r="X113" s="36">
        <v>1</v>
      </c>
      <c r="Y113" s="27" t="s">
        <v>92</v>
      </c>
      <c r="Z113" s="27" t="s">
        <v>92</v>
      </c>
      <c r="AA113" s="36" t="s">
        <v>92</v>
      </c>
      <c r="AB113" s="36" t="s">
        <v>92</v>
      </c>
      <c r="AC113" s="27" t="s">
        <v>92</v>
      </c>
    </row>
    <row r="114">
      <c r="A114" s="27" t="s">
        <v>89</v>
      </c>
      <c r="B114" s="27" t="s">
        <v>91</v>
      </c>
      <c r="C114" s="27" t="s">
        <v>68</v>
      </c>
      <c r="D114" s="27" t="s">
        <v>202</v>
      </c>
      <c r="E114" s="27" t="s">
        <v>92</v>
      </c>
      <c r="F114" s="27" t="s">
        <v>471</v>
      </c>
      <c r="G114" s="27" t="s">
        <v>92</v>
      </c>
      <c r="H114" s="27" t="s">
        <v>638</v>
      </c>
      <c r="I114" s="32">
        <v>3432000</v>
      </c>
      <c r="J114" s="27" t="s">
        <v>643</v>
      </c>
      <c r="K114" s="32">
        <v>3432000</v>
      </c>
      <c r="L114" s="27" t="s">
        <v>638</v>
      </c>
      <c r="M114" s="32">
        <v>3432000</v>
      </c>
      <c r="N114" s="27" t="s">
        <v>643</v>
      </c>
      <c r="O114" s="32">
        <v>3432000</v>
      </c>
      <c r="P114" s="32">
        <v>3375000</v>
      </c>
      <c r="Q114" s="32">
        <v>57000</v>
      </c>
      <c r="R114" s="32">
        <v>0</v>
      </c>
      <c r="S114" s="36">
        <v>0</v>
      </c>
      <c r="T114" s="27" t="s">
        <v>650</v>
      </c>
      <c r="U114" s="27" t="s">
        <v>651</v>
      </c>
      <c r="V114" s="27" t="s">
        <v>92</v>
      </c>
      <c r="W114" s="36" t="s">
        <v>92</v>
      </c>
      <c r="X114" s="36">
        <v>1</v>
      </c>
      <c r="Y114" s="27" t="s">
        <v>92</v>
      </c>
      <c r="Z114" s="27" t="s">
        <v>92</v>
      </c>
      <c r="AA114" s="36" t="s">
        <v>92</v>
      </c>
      <c r="AB114" s="36" t="s">
        <v>92</v>
      </c>
      <c r="AC114" s="27" t="s">
        <v>92</v>
      </c>
    </row>
    <row r="115">
      <c r="A115" s="27" t="s">
        <v>89</v>
      </c>
      <c r="B115" s="27" t="s">
        <v>91</v>
      </c>
      <c r="C115" s="27" t="s">
        <v>68</v>
      </c>
      <c r="D115" s="27" t="s">
        <v>203</v>
      </c>
      <c r="E115" s="27" t="s">
        <v>92</v>
      </c>
      <c r="F115" s="27" t="s">
        <v>472</v>
      </c>
      <c r="G115" s="27" t="s">
        <v>92</v>
      </c>
      <c r="H115" s="27" t="s">
        <v>638</v>
      </c>
      <c r="I115" s="32">
        <v>867000</v>
      </c>
      <c r="J115" s="27" t="s">
        <v>643</v>
      </c>
      <c r="K115" s="32">
        <v>867000</v>
      </c>
      <c r="L115" s="27" t="s">
        <v>638</v>
      </c>
      <c r="M115" s="32">
        <v>867000</v>
      </c>
      <c r="N115" s="27" t="s">
        <v>643</v>
      </c>
      <c r="O115" s="32">
        <v>867000</v>
      </c>
      <c r="P115" s="32">
        <v>849000</v>
      </c>
      <c r="Q115" s="32">
        <v>18000</v>
      </c>
      <c r="R115" s="32">
        <v>0</v>
      </c>
      <c r="S115" s="36">
        <v>0</v>
      </c>
      <c r="T115" s="27" t="s">
        <v>650</v>
      </c>
      <c r="U115" s="27" t="s">
        <v>651</v>
      </c>
      <c r="V115" s="27" t="s">
        <v>92</v>
      </c>
      <c r="W115" s="36" t="s">
        <v>92</v>
      </c>
      <c r="X115" s="36">
        <v>1</v>
      </c>
      <c r="Y115" s="27" t="s">
        <v>92</v>
      </c>
      <c r="Z115" s="27" t="s">
        <v>92</v>
      </c>
      <c r="AA115" s="36" t="s">
        <v>92</v>
      </c>
      <c r="AB115" s="36" t="s">
        <v>92</v>
      </c>
      <c r="AC115" s="27" t="s">
        <v>92</v>
      </c>
    </row>
    <row r="116">
      <c r="A116" s="27" t="s">
        <v>89</v>
      </c>
      <c r="B116" s="27" t="s">
        <v>91</v>
      </c>
      <c r="C116" s="27" t="s">
        <v>68</v>
      </c>
      <c r="D116" s="27" t="s">
        <v>204</v>
      </c>
      <c r="E116" s="27" t="s">
        <v>92</v>
      </c>
      <c r="F116" s="27" t="s">
        <v>473</v>
      </c>
      <c r="G116" s="27" t="s">
        <v>92</v>
      </c>
      <c r="H116" s="27" t="s">
        <v>638</v>
      </c>
      <c r="I116" s="32">
        <v>601800</v>
      </c>
      <c r="J116" s="27" t="s">
        <v>643</v>
      </c>
      <c r="K116" s="32">
        <v>601800</v>
      </c>
      <c r="L116" s="27" t="s">
        <v>638</v>
      </c>
      <c r="M116" s="32">
        <v>601800</v>
      </c>
      <c r="N116" s="27" t="s">
        <v>643</v>
      </c>
      <c r="O116" s="32">
        <v>601800</v>
      </c>
      <c r="P116" s="32">
        <v>601800</v>
      </c>
      <c r="Q116" s="32">
        <v>0</v>
      </c>
      <c r="R116" s="32">
        <v>0</v>
      </c>
      <c r="S116" s="36">
        <v>0</v>
      </c>
      <c r="T116" s="27" t="s">
        <v>650</v>
      </c>
      <c r="U116" s="27" t="s">
        <v>651</v>
      </c>
      <c r="V116" s="27" t="s">
        <v>92</v>
      </c>
      <c r="W116" s="36" t="s">
        <v>92</v>
      </c>
      <c r="X116" s="36">
        <v>1</v>
      </c>
      <c r="Y116" s="27" t="s">
        <v>92</v>
      </c>
      <c r="Z116" s="27" t="s">
        <v>92</v>
      </c>
      <c r="AA116" s="36" t="s">
        <v>92</v>
      </c>
      <c r="AB116" s="36" t="s">
        <v>92</v>
      </c>
      <c r="AC116" s="27" t="s">
        <v>92</v>
      </c>
    </row>
    <row r="117">
      <c r="A117" s="27" t="s">
        <v>89</v>
      </c>
      <c r="B117" s="27" t="s">
        <v>91</v>
      </c>
      <c r="C117" s="27" t="s">
        <v>68</v>
      </c>
      <c r="D117" s="27" t="s">
        <v>205</v>
      </c>
      <c r="E117" s="27" t="s">
        <v>92</v>
      </c>
      <c r="F117" s="27" t="s">
        <v>474</v>
      </c>
      <c r="G117" s="27" t="s">
        <v>92</v>
      </c>
      <c r="H117" s="27" t="s">
        <v>638</v>
      </c>
      <c r="I117" s="32">
        <v>149400</v>
      </c>
      <c r="J117" s="27" t="s">
        <v>643</v>
      </c>
      <c r="K117" s="32">
        <v>149400</v>
      </c>
      <c r="L117" s="27" t="s">
        <v>638</v>
      </c>
      <c r="M117" s="32">
        <v>149400</v>
      </c>
      <c r="N117" s="27" t="s">
        <v>643</v>
      </c>
      <c r="O117" s="32">
        <v>149400</v>
      </c>
      <c r="P117" s="32">
        <v>146900</v>
      </c>
      <c r="Q117" s="32">
        <v>2500</v>
      </c>
      <c r="R117" s="32">
        <v>0</v>
      </c>
      <c r="S117" s="36">
        <v>0</v>
      </c>
      <c r="T117" s="27" t="s">
        <v>650</v>
      </c>
      <c r="U117" s="27" t="s">
        <v>651</v>
      </c>
      <c r="V117" s="27" t="s">
        <v>92</v>
      </c>
      <c r="W117" s="36" t="s">
        <v>92</v>
      </c>
      <c r="X117" s="36">
        <v>1</v>
      </c>
      <c r="Y117" s="27" t="s">
        <v>92</v>
      </c>
      <c r="Z117" s="27" t="s">
        <v>92</v>
      </c>
      <c r="AA117" s="36" t="s">
        <v>92</v>
      </c>
      <c r="AB117" s="36" t="s">
        <v>92</v>
      </c>
      <c r="AC117" s="27" t="s">
        <v>92</v>
      </c>
    </row>
    <row r="118">
      <c r="A118" s="27" t="s">
        <v>89</v>
      </c>
      <c r="B118" s="27" t="s">
        <v>91</v>
      </c>
      <c r="C118" s="27" t="s">
        <v>68</v>
      </c>
      <c r="D118" s="27" t="s">
        <v>206</v>
      </c>
      <c r="E118" s="27" t="s">
        <v>92</v>
      </c>
      <c r="F118" s="27" t="s">
        <v>475</v>
      </c>
      <c r="G118" s="27" t="s">
        <v>92</v>
      </c>
      <c r="H118" s="27" t="s">
        <v>638</v>
      </c>
      <c r="I118" s="32">
        <v>3162600</v>
      </c>
      <c r="J118" s="27" t="s">
        <v>643</v>
      </c>
      <c r="K118" s="32">
        <v>3162600</v>
      </c>
      <c r="L118" s="27" t="s">
        <v>638</v>
      </c>
      <c r="M118" s="32">
        <v>3162600</v>
      </c>
      <c r="N118" s="27" t="s">
        <v>643</v>
      </c>
      <c r="O118" s="32">
        <v>3162600</v>
      </c>
      <c r="P118" s="32">
        <v>3116400</v>
      </c>
      <c r="Q118" s="32">
        <v>46200</v>
      </c>
      <c r="R118" s="32">
        <v>0</v>
      </c>
      <c r="S118" s="36">
        <v>0</v>
      </c>
      <c r="T118" s="27" t="s">
        <v>650</v>
      </c>
      <c r="U118" s="27" t="s">
        <v>651</v>
      </c>
      <c r="V118" s="27" t="s">
        <v>92</v>
      </c>
      <c r="W118" s="36" t="s">
        <v>92</v>
      </c>
      <c r="X118" s="36">
        <v>1</v>
      </c>
      <c r="Y118" s="27" t="s">
        <v>92</v>
      </c>
      <c r="Z118" s="27" t="s">
        <v>92</v>
      </c>
      <c r="AA118" s="36" t="s">
        <v>92</v>
      </c>
      <c r="AB118" s="36" t="s">
        <v>92</v>
      </c>
      <c r="AC118" s="27" t="s">
        <v>92</v>
      </c>
    </row>
    <row r="119">
      <c r="A119" s="27" t="s">
        <v>89</v>
      </c>
      <c r="B119" s="27" t="s">
        <v>91</v>
      </c>
      <c r="C119" s="27" t="s">
        <v>68</v>
      </c>
      <c r="D119" s="27" t="s">
        <v>207</v>
      </c>
      <c r="E119" s="27" t="s">
        <v>92</v>
      </c>
      <c r="F119" s="27" t="s">
        <v>476</v>
      </c>
      <c r="G119" s="27" t="s">
        <v>92</v>
      </c>
      <c r="H119" s="27" t="s">
        <v>638</v>
      </c>
      <c r="I119" s="32">
        <v>1141500</v>
      </c>
      <c r="J119" s="27" t="s">
        <v>643</v>
      </c>
      <c r="K119" s="32">
        <v>1141500</v>
      </c>
      <c r="L119" s="27" t="s">
        <v>638</v>
      </c>
      <c r="M119" s="32">
        <v>1141500</v>
      </c>
      <c r="N119" s="27" t="s">
        <v>643</v>
      </c>
      <c r="O119" s="32">
        <v>1141500</v>
      </c>
      <c r="P119" s="32">
        <v>1122000</v>
      </c>
      <c r="Q119" s="32">
        <v>19500</v>
      </c>
      <c r="R119" s="32">
        <v>0</v>
      </c>
      <c r="S119" s="36">
        <v>0</v>
      </c>
      <c r="T119" s="27" t="s">
        <v>650</v>
      </c>
      <c r="U119" s="27" t="s">
        <v>651</v>
      </c>
      <c r="V119" s="27" t="s">
        <v>92</v>
      </c>
      <c r="W119" s="36" t="s">
        <v>92</v>
      </c>
      <c r="X119" s="36">
        <v>1</v>
      </c>
      <c r="Y119" s="27" t="s">
        <v>92</v>
      </c>
      <c r="Z119" s="27" t="s">
        <v>92</v>
      </c>
      <c r="AA119" s="36" t="s">
        <v>92</v>
      </c>
      <c r="AB119" s="36" t="s">
        <v>92</v>
      </c>
      <c r="AC119" s="27" t="s">
        <v>92</v>
      </c>
    </row>
    <row r="120">
      <c r="A120" s="27" t="s">
        <v>89</v>
      </c>
      <c r="B120" s="27" t="s">
        <v>91</v>
      </c>
      <c r="C120" s="27" t="s">
        <v>68</v>
      </c>
      <c r="D120" s="27" t="s">
        <v>208</v>
      </c>
      <c r="E120" s="27" t="s">
        <v>92</v>
      </c>
      <c r="F120" s="27" t="s">
        <v>477</v>
      </c>
      <c r="G120" s="27" t="s">
        <v>92</v>
      </c>
      <c r="H120" s="27" t="s">
        <v>638</v>
      </c>
      <c r="I120" s="32">
        <v>1372000</v>
      </c>
      <c r="J120" s="27" t="s">
        <v>643</v>
      </c>
      <c r="K120" s="32">
        <v>1372000</v>
      </c>
      <c r="L120" s="27" t="s">
        <v>638</v>
      </c>
      <c r="M120" s="32">
        <v>1372000</v>
      </c>
      <c r="N120" s="27" t="s">
        <v>643</v>
      </c>
      <c r="O120" s="32">
        <v>1372000</v>
      </c>
      <c r="P120" s="32">
        <v>1352000</v>
      </c>
      <c r="Q120" s="32">
        <v>20000</v>
      </c>
      <c r="R120" s="32">
        <v>0</v>
      </c>
      <c r="S120" s="36">
        <v>0</v>
      </c>
      <c r="T120" s="27" t="s">
        <v>650</v>
      </c>
      <c r="U120" s="27" t="s">
        <v>651</v>
      </c>
      <c r="V120" s="27" t="s">
        <v>92</v>
      </c>
      <c r="W120" s="36" t="s">
        <v>92</v>
      </c>
      <c r="X120" s="36">
        <v>1</v>
      </c>
      <c r="Y120" s="27" t="s">
        <v>92</v>
      </c>
      <c r="Z120" s="27" t="s">
        <v>92</v>
      </c>
      <c r="AA120" s="36" t="s">
        <v>92</v>
      </c>
      <c r="AB120" s="36" t="s">
        <v>92</v>
      </c>
      <c r="AC120" s="27" t="s">
        <v>92</v>
      </c>
    </row>
    <row r="121">
      <c r="A121" s="27" t="s">
        <v>89</v>
      </c>
      <c r="B121" s="27" t="s">
        <v>91</v>
      </c>
      <c r="C121" s="27" t="s">
        <v>68</v>
      </c>
      <c r="D121" s="27" t="s">
        <v>209</v>
      </c>
      <c r="E121" s="27" t="s">
        <v>92</v>
      </c>
      <c r="F121" s="27" t="s">
        <v>478</v>
      </c>
      <c r="G121" s="27" t="s">
        <v>92</v>
      </c>
      <c r="H121" s="27" t="s">
        <v>638</v>
      </c>
      <c r="I121" s="32">
        <v>374400</v>
      </c>
      <c r="J121" s="27" t="s">
        <v>643</v>
      </c>
      <c r="K121" s="32">
        <v>374400</v>
      </c>
      <c r="L121" s="27" t="s">
        <v>638</v>
      </c>
      <c r="M121" s="32">
        <v>374400</v>
      </c>
      <c r="N121" s="27" t="s">
        <v>643</v>
      </c>
      <c r="O121" s="32">
        <v>374400</v>
      </c>
      <c r="P121" s="32">
        <v>374400</v>
      </c>
      <c r="Q121" s="32">
        <v>0</v>
      </c>
      <c r="R121" s="32">
        <v>0</v>
      </c>
      <c r="S121" s="36">
        <v>0</v>
      </c>
      <c r="T121" s="27" t="s">
        <v>650</v>
      </c>
      <c r="U121" s="27" t="s">
        <v>651</v>
      </c>
      <c r="V121" s="27" t="s">
        <v>92</v>
      </c>
      <c r="W121" s="36" t="s">
        <v>92</v>
      </c>
      <c r="X121" s="36">
        <v>1</v>
      </c>
      <c r="Y121" s="27" t="s">
        <v>92</v>
      </c>
      <c r="Z121" s="27" t="s">
        <v>92</v>
      </c>
      <c r="AA121" s="36" t="s">
        <v>92</v>
      </c>
      <c r="AB121" s="36" t="s">
        <v>92</v>
      </c>
      <c r="AC121" s="27" t="s">
        <v>92</v>
      </c>
    </row>
    <row r="122">
      <c r="A122" s="27" t="s">
        <v>89</v>
      </c>
      <c r="B122" s="27" t="s">
        <v>91</v>
      </c>
      <c r="C122" s="27" t="s">
        <v>68</v>
      </c>
      <c r="D122" s="27" t="s">
        <v>210</v>
      </c>
      <c r="E122" s="27" t="s">
        <v>92</v>
      </c>
      <c r="F122" s="27" t="s">
        <v>479</v>
      </c>
      <c r="G122" s="27" t="s">
        <v>92</v>
      </c>
      <c r="H122" s="27" t="s">
        <v>638</v>
      </c>
      <c r="I122" s="32">
        <v>2292000</v>
      </c>
      <c r="J122" s="27" t="s">
        <v>643</v>
      </c>
      <c r="K122" s="32">
        <v>2292000</v>
      </c>
      <c r="L122" s="27" t="s">
        <v>638</v>
      </c>
      <c r="M122" s="32">
        <v>2292000</v>
      </c>
      <c r="N122" s="27" t="s">
        <v>643</v>
      </c>
      <c r="O122" s="32">
        <v>2292000</v>
      </c>
      <c r="P122" s="32">
        <v>2292000</v>
      </c>
      <c r="Q122" s="32">
        <v>0</v>
      </c>
      <c r="R122" s="32">
        <v>0</v>
      </c>
      <c r="S122" s="36">
        <v>0</v>
      </c>
      <c r="T122" s="27" t="s">
        <v>650</v>
      </c>
      <c r="U122" s="27" t="s">
        <v>651</v>
      </c>
      <c r="V122" s="27" t="s">
        <v>92</v>
      </c>
      <c r="W122" s="36" t="s">
        <v>92</v>
      </c>
      <c r="X122" s="36">
        <v>1</v>
      </c>
      <c r="Y122" s="27" t="s">
        <v>92</v>
      </c>
      <c r="Z122" s="27" t="s">
        <v>92</v>
      </c>
      <c r="AA122" s="36" t="s">
        <v>92</v>
      </c>
      <c r="AB122" s="36" t="s">
        <v>92</v>
      </c>
      <c r="AC122" s="27" t="s">
        <v>92</v>
      </c>
    </row>
    <row r="123">
      <c r="A123" s="27" t="s">
        <v>89</v>
      </c>
      <c r="B123" s="27" t="s">
        <v>91</v>
      </c>
      <c r="C123" s="27" t="s">
        <v>68</v>
      </c>
      <c r="D123" s="27" t="s">
        <v>211</v>
      </c>
      <c r="E123" s="27" t="s">
        <v>92</v>
      </c>
      <c r="F123" s="27" t="s">
        <v>480</v>
      </c>
      <c r="G123" s="27" t="s">
        <v>92</v>
      </c>
      <c r="H123" s="27" t="s">
        <v>638</v>
      </c>
      <c r="I123" s="32">
        <v>265200</v>
      </c>
      <c r="J123" s="27" t="s">
        <v>643</v>
      </c>
      <c r="K123" s="32">
        <v>265200</v>
      </c>
      <c r="L123" s="27" t="s">
        <v>638</v>
      </c>
      <c r="M123" s="32">
        <v>265200</v>
      </c>
      <c r="N123" s="27" t="s">
        <v>643</v>
      </c>
      <c r="O123" s="32">
        <v>265200</v>
      </c>
      <c r="P123" s="32">
        <v>260700</v>
      </c>
      <c r="Q123" s="32">
        <v>4500</v>
      </c>
      <c r="R123" s="32">
        <v>0</v>
      </c>
      <c r="S123" s="36">
        <v>0</v>
      </c>
      <c r="T123" s="27" t="s">
        <v>650</v>
      </c>
      <c r="U123" s="27" t="s">
        <v>651</v>
      </c>
      <c r="V123" s="27" t="s">
        <v>92</v>
      </c>
      <c r="W123" s="36" t="s">
        <v>92</v>
      </c>
      <c r="X123" s="36">
        <v>1</v>
      </c>
      <c r="Y123" s="27" t="s">
        <v>92</v>
      </c>
      <c r="Z123" s="27" t="s">
        <v>92</v>
      </c>
      <c r="AA123" s="36" t="s">
        <v>92</v>
      </c>
      <c r="AB123" s="36" t="s">
        <v>92</v>
      </c>
      <c r="AC123" s="27" t="s">
        <v>92</v>
      </c>
    </row>
    <row r="124">
      <c r="A124" s="27" t="s">
        <v>89</v>
      </c>
      <c r="B124" s="27" t="s">
        <v>91</v>
      </c>
      <c r="C124" s="27" t="s">
        <v>68</v>
      </c>
      <c r="D124" s="27" t="s">
        <v>212</v>
      </c>
      <c r="E124" s="27" t="s">
        <v>92</v>
      </c>
      <c r="F124" s="27" t="s">
        <v>481</v>
      </c>
      <c r="G124" s="27" t="s">
        <v>92</v>
      </c>
      <c r="H124" s="27" t="s">
        <v>638</v>
      </c>
      <c r="I124" s="32">
        <v>218500</v>
      </c>
      <c r="J124" s="27" t="s">
        <v>643</v>
      </c>
      <c r="K124" s="32">
        <v>218500</v>
      </c>
      <c r="L124" s="27" t="s">
        <v>638</v>
      </c>
      <c r="M124" s="32">
        <v>218500</v>
      </c>
      <c r="N124" s="27" t="s">
        <v>643</v>
      </c>
      <c r="O124" s="32">
        <v>218500</v>
      </c>
      <c r="P124" s="32">
        <v>214300</v>
      </c>
      <c r="Q124" s="32">
        <v>4200</v>
      </c>
      <c r="R124" s="32">
        <v>0</v>
      </c>
      <c r="S124" s="36">
        <v>0</v>
      </c>
      <c r="T124" s="27" t="s">
        <v>650</v>
      </c>
      <c r="U124" s="27" t="s">
        <v>651</v>
      </c>
      <c r="V124" s="27" t="s">
        <v>92</v>
      </c>
      <c r="W124" s="36" t="s">
        <v>92</v>
      </c>
      <c r="X124" s="36">
        <v>1</v>
      </c>
      <c r="Y124" s="27" t="s">
        <v>92</v>
      </c>
      <c r="Z124" s="27" t="s">
        <v>92</v>
      </c>
      <c r="AA124" s="36" t="s">
        <v>92</v>
      </c>
      <c r="AB124" s="36" t="s">
        <v>92</v>
      </c>
      <c r="AC124" s="27" t="s">
        <v>92</v>
      </c>
    </row>
    <row r="125">
      <c r="A125" s="27" t="s">
        <v>89</v>
      </c>
      <c r="B125" s="27" t="s">
        <v>91</v>
      </c>
      <c r="C125" s="27" t="s">
        <v>68</v>
      </c>
      <c r="D125" s="27" t="s">
        <v>213</v>
      </c>
      <c r="E125" s="27" t="s">
        <v>92</v>
      </c>
      <c r="F125" s="27" t="s">
        <v>482</v>
      </c>
      <c r="G125" s="27" t="s">
        <v>92</v>
      </c>
      <c r="H125" s="27" t="s">
        <v>638</v>
      </c>
      <c r="I125" s="32">
        <v>31616000</v>
      </c>
      <c r="J125" s="27" t="s">
        <v>643</v>
      </c>
      <c r="K125" s="32">
        <v>31616000</v>
      </c>
      <c r="L125" s="27" t="s">
        <v>638</v>
      </c>
      <c r="M125" s="32">
        <v>31616000</v>
      </c>
      <c r="N125" s="27" t="s">
        <v>643</v>
      </c>
      <c r="O125" s="32">
        <v>31616000</v>
      </c>
      <c r="P125" s="32">
        <v>31616000</v>
      </c>
      <c r="Q125" s="32">
        <v>0</v>
      </c>
      <c r="R125" s="32">
        <v>0</v>
      </c>
      <c r="S125" s="36">
        <v>0</v>
      </c>
      <c r="T125" s="27" t="s">
        <v>650</v>
      </c>
      <c r="U125" s="27" t="s">
        <v>651</v>
      </c>
      <c r="V125" s="27" t="s">
        <v>92</v>
      </c>
      <c r="W125" s="36" t="s">
        <v>92</v>
      </c>
      <c r="X125" s="36">
        <v>1</v>
      </c>
      <c r="Y125" s="27" t="s">
        <v>92</v>
      </c>
      <c r="Z125" s="27" t="s">
        <v>92</v>
      </c>
      <c r="AA125" s="36" t="s">
        <v>92</v>
      </c>
      <c r="AB125" s="36" t="s">
        <v>92</v>
      </c>
      <c r="AC125" s="27" t="s">
        <v>92</v>
      </c>
    </row>
    <row r="126">
      <c r="A126" s="27" t="s">
        <v>89</v>
      </c>
      <c r="B126" s="27" t="s">
        <v>91</v>
      </c>
      <c r="C126" s="27" t="s">
        <v>68</v>
      </c>
      <c r="D126" s="27" t="s">
        <v>214</v>
      </c>
      <c r="E126" s="27" t="s">
        <v>92</v>
      </c>
      <c r="F126" s="27" t="s">
        <v>483</v>
      </c>
      <c r="G126" s="27" t="s">
        <v>92</v>
      </c>
      <c r="H126" s="27" t="s">
        <v>638</v>
      </c>
      <c r="I126" s="32">
        <v>275200</v>
      </c>
      <c r="J126" s="27" t="s">
        <v>643</v>
      </c>
      <c r="K126" s="32">
        <v>275200</v>
      </c>
      <c r="L126" s="27" t="s">
        <v>638</v>
      </c>
      <c r="M126" s="32">
        <v>275200</v>
      </c>
      <c r="N126" s="27" t="s">
        <v>643</v>
      </c>
      <c r="O126" s="32">
        <v>275200</v>
      </c>
      <c r="P126" s="32">
        <v>269800</v>
      </c>
      <c r="Q126" s="32">
        <v>5400</v>
      </c>
      <c r="R126" s="32">
        <v>0</v>
      </c>
      <c r="S126" s="36">
        <v>0</v>
      </c>
      <c r="T126" s="27" t="s">
        <v>650</v>
      </c>
      <c r="U126" s="27" t="s">
        <v>651</v>
      </c>
      <c r="V126" s="27" t="s">
        <v>92</v>
      </c>
      <c r="W126" s="36" t="s">
        <v>92</v>
      </c>
      <c r="X126" s="36">
        <v>1</v>
      </c>
      <c r="Y126" s="27" t="s">
        <v>92</v>
      </c>
      <c r="Z126" s="27" t="s">
        <v>92</v>
      </c>
      <c r="AA126" s="36" t="s">
        <v>92</v>
      </c>
      <c r="AB126" s="36" t="s">
        <v>92</v>
      </c>
      <c r="AC126" s="27" t="s">
        <v>92</v>
      </c>
    </row>
    <row r="127">
      <c r="A127" s="27" t="s">
        <v>89</v>
      </c>
      <c r="B127" s="27" t="s">
        <v>91</v>
      </c>
      <c r="C127" s="27" t="s">
        <v>68</v>
      </c>
      <c r="D127" s="27" t="s">
        <v>215</v>
      </c>
      <c r="E127" s="27" t="s">
        <v>92</v>
      </c>
      <c r="F127" s="27" t="s">
        <v>484</v>
      </c>
      <c r="G127" s="27" t="s">
        <v>92</v>
      </c>
      <c r="H127" s="27" t="s">
        <v>638</v>
      </c>
      <c r="I127" s="32">
        <v>106600</v>
      </c>
      <c r="J127" s="27" t="s">
        <v>643</v>
      </c>
      <c r="K127" s="32">
        <v>106600</v>
      </c>
      <c r="L127" s="27" t="s">
        <v>638</v>
      </c>
      <c r="M127" s="32">
        <v>106600</v>
      </c>
      <c r="N127" s="27" t="s">
        <v>643</v>
      </c>
      <c r="O127" s="32">
        <v>106600</v>
      </c>
      <c r="P127" s="32">
        <v>104100</v>
      </c>
      <c r="Q127" s="32">
        <v>2500</v>
      </c>
      <c r="R127" s="32">
        <v>0</v>
      </c>
      <c r="S127" s="36">
        <v>0</v>
      </c>
      <c r="T127" s="27" t="s">
        <v>650</v>
      </c>
      <c r="U127" s="27" t="s">
        <v>651</v>
      </c>
      <c r="V127" s="27" t="s">
        <v>92</v>
      </c>
      <c r="W127" s="36" t="s">
        <v>92</v>
      </c>
      <c r="X127" s="36">
        <v>1</v>
      </c>
      <c r="Y127" s="27" t="s">
        <v>92</v>
      </c>
      <c r="Z127" s="27" t="s">
        <v>92</v>
      </c>
      <c r="AA127" s="36" t="s">
        <v>92</v>
      </c>
      <c r="AB127" s="36" t="s">
        <v>92</v>
      </c>
      <c r="AC127" s="27" t="s">
        <v>92</v>
      </c>
    </row>
    <row r="128">
      <c r="A128" s="27" t="s">
        <v>89</v>
      </c>
      <c r="B128" s="27" t="s">
        <v>91</v>
      </c>
      <c r="C128" s="27" t="s">
        <v>68</v>
      </c>
      <c r="D128" s="27" t="s">
        <v>216</v>
      </c>
      <c r="E128" s="27" t="s">
        <v>92</v>
      </c>
      <c r="F128" s="27" t="s">
        <v>485</v>
      </c>
      <c r="G128" s="27" t="s">
        <v>92</v>
      </c>
      <c r="H128" s="27" t="s">
        <v>638</v>
      </c>
      <c r="I128" s="32">
        <v>1594200</v>
      </c>
      <c r="J128" s="27" t="s">
        <v>643</v>
      </c>
      <c r="K128" s="32">
        <v>1594200</v>
      </c>
      <c r="L128" s="27" t="s">
        <v>638</v>
      </c>
      <c r="M128" s="32">
        <v>1594200</v>
      </c>
      <c r="N128" s="27" t="s">
        <v>643</v>
      </c>
      <c r="O128" s="32">
        <v>1594200</v>
      </c>
      <c r="P128" s="32">
        <v>1588200</v>
      </c>
      <c r="Q128" s="32">
        <v>6000</v>
      </c>
      <c r="R128" s="32">
        <v>0</v>
      </c>
      <c r="S128" s="36">
        <v>0</v>
      </c>
      <c r="T128" s="27" t="s">
        <v>650</v>
      </c>
      <c r="U128" s="27" t="s">
        <v>651</v>
      </c>
      <c r="V128" s="27" t="s">
        <v>92</v>
      </c>
      <c r="W128" s="36" t="s">
        <v>92</v>
      </c>
      <c r="X128" s="36">
        <v>1</v>
      </c>
      <c r="Y128" s="27" t="s">
        <v>92</v>
      </c>
      <c r="Z128" s="27" t="s">
        <v>92</v>
      </c>
      <c r="AA128" s="36" t="s">
        <v>92</v>
      </c>
      <c r="AB128" s="36" t="s">
        <v>92</v>
      </c>
      <c r="AC128" s="27" t="s">
        <v>92</v>
      </c>
    </row>
    <row r="129">
      <c r="A129" s="27" t="s">
        <v>89</v>
      </c>
      <c r="B129" s="27" t="s">
        <v>91</v>
      </c>
      <c r="C129" s="27" t="s">
        <v>68</v>
      </c>
      <c r="D129" s="27" t="s">
        <v>217</v>
      </c>
      <c r="E129" s="27" t="s">
        <v>92</v>
      </c>
      <c r="F129" s="27" t="s">
        <v>486</v>
      </c>
      <c r="G129" s="27" t="s">
        <v>92</v>
      </c>
      <c r="H129" s="27" t="s">
        <v>638</v>
      </c>
      <c r="I129" s="32">
        <v>893700</v>
      </c>
      <c r="J129" s="27" t="s">
        <v>643</v>
      </c>
      <c r="K129" s="32">
        <v>893700</v>
      </c>
      <c r="L129" s="27" t="s">
        <v>638</v>
      </c>
      <c r="M129" s="32">
        <v>893700</v>
      </c>
      <c r="N129" s="27" t="s">
        <v>643</v>
      </c>
      <c r="O129" s="32">
        <v>893700</v>
      </c>
      <c r="P129" s="32">
        <v>881100</v>
      </c>
      <c r="Q129" s="32">
        <v>12600</v>
      </c>
      <c r="R129" s="32">
        <v>0</v>
      </c>
      <c r="S129" s="36">
        <v>0</v>
      </c>
      <c r="T129" s="27" t="s">
        <v>650</v>
      </c>
      <c r="U129" s="27" t="s">
        <v>651</v>
      </c>
      <c r="V129" s="27" t="s">
        <v>92</v>
      </c>
      <c r="W129" s="36" t="s">
        <v>92</v>
      </c>
      <c r="X129" s="36">
        <v>1</v>
      </c>
      <c r="Y129" s="27" t="s">
        <v>92</v>
      </c>
      <c r="Z129" s="27" t="s">
        <v>92</v>
      </c>
      <c r="AA129" s="36" t="s">
        <v>92</v>
      </c>
      <c r="AB129" s="36" t="s">
        <v>92</v>
      </c>
      <c r="AC129" s="27" t="s">
        <v>92</v>
      </c>
    </row>
    <row r="130">
      <c r="A130" s="27" t="s">
        <v>89</v>
      </c>
      <c r="B130" s="27" t="s">
        <v>91</v>
      </c>
      <c r="C130" s="27" t="s">
        <v>68</v>
      </c>
      <c r="D130" s="27" t="s">
        <v>218</v>
      </c>
      <c r="E130" s="27" t="s">
        <v>92</v>
      </c>
      <c r="F130" s="27" t="s">
        <v>487</v>
      </c>
      <c r="G130" s="27" t="s">
        <v>92</v>
      </c>
      <c r="H130" s="27" t="s">
        <v>638</v>
      </c>
      <c r="I130" s="32">
        <v>308700</v>
      </c>
      <c r="J130" s="27" t="s">
        <v>643</v>
      </c>
      <c r="K130" s="32">
        <v>308700</v>
      </c>
      <c r="L130" s="27" t="s">
        <v>638</v>
      </c>
      <c r="M130" s="32">
        <v>308700</v>
      </c>
      <c r="N130" s="27" t="s">
        <v>643</v>
      </c>
      <c r="O130" s="32">
        <v>308700</v>
      </c>
      <c r="P130" s="32">
        <v>302100</v>
      </c>
      <c r="Q130" s="32">
        <v>6600</v>
      </c>
      <c r="R130" s="32">
        <v>0</v>
      </c>
      <c r="S130" s="36">
        <v>0</v>
      </c>
      <c r="T130" s="27" t="s">
        <v>650</v>
      </c>
      <c r="U130" s="27" t="s">
        <v>651</v>
      </c>
      <c r="V130" s="27" t="s">
        <v>92</v>
      </c>
      <c r="W130" s="36" t="s">
        <v>92</v>
      </c>
      <c r="X130" s="36">
        <v>1</v>
      </c>
      <c r="Y130" s="27" t="s">
        <v>92</v>
      </c>
      <c r="Z130" s="27" t="s">
        <v>92</v>
      </c>
      <c r="AA130" s="36" t="s">
        <v>92</v>
      </c>
      <c r="AB130" s="36" t="s">
        <v>92</v>
      </c>
      <c r="AC130" s="27" t="s">
        <v>92</v>
      </c>
    </row>
    <row r="131">
      <c r="A131" s="27" t="s">
        <v>89</v>
      </c>
      <c r="B131" s="27" t="s">
        <v>91</v>
      </c>
      <c r="C131" s="27" t="s">
        <v>68</v>
      </c>
      <c r="D131" s="27" t="s">
        <v>219</v>
      </c>
      <c r="E131" s="27" t="s">
        <v>92</v>
      </c>
      <c r="F131" s="27" t="s">
        <v>488</v>
      </c>
      <c r="G131" s="27" t="s">
        <v>92</v>
      </c>
      <c r="H131" s="27" t="s">
        <v>638</v>
      </c>
      <c r="I131" s="32">
        <v>414800</v>
      </c>
      <c r="J131" s="27" t="s">
        <v>643</v>
      </c>
      <c r="K131" s="32">
        <v>414800</v>
      </c>
      <c r="L131" s="27" t="s">
        <v>638</v>
      </c>
      <c r="M131" s="32">
        <v>414800</v>
      </c>
      <c r="N131" s="27" t="s">
        <v>643</v>
      </c>
      <c r="O131" s="32">
        <v>414800</v>
      </c>
      <c r="P131" s="32">
        <v>408600</v>
      </c>
      <c r="Q131" s="32">
        <v>6200</v>
      </c>
      <c r="R131" s="32">
        <v>0</v>
      </c>
      <c r="S131" s="36">
        <v>0</v>
      </c>
      <c r="T131" s="27" t="s">
        <v>650</v>
      </c>
      <c r="U131" s="27" t="s">
        <v>651</v>
      </c>
      <c r="V131" s="27" t="s">
        <v>92</v>
      </c>
      <c r="W131" s="36" t="s">
        <v>92</v>
      </c>
      <c r="X131" s="36">
        <v>1</v>
      </c>
      <c r="Y131" s="27" t="s">
        <v>92</v>
      </c>
      <c r="Z131" s="27" t="s">
        <v>92</v>
      </c>
      <c r="AA131" s="36" t="s">
        <v>92</v>
      </c>
      <c r="AB131" s="36" t="s">
        <v>92</v>
      </c>
      <c r="AC131" s="27" t="s">
        <v>92</v>
      </c>
    </row>
    <row r="132">
      <c r="A132" s="27" t="s">
        <v>89</v>
      </c>
      <c r="B132" s="27" t="s">
        <v>91</v>
      </c>
      <c r="C132" s="27" t="s">
        <v>68</v>
      </c>
      <c r="D132" s="27" t="s">
        <v>220</v>
      </c>
      <c r="E132" s="27" t="s">
        <v>92</v>
      </c>
      <c r="F132" s="27" t="s">
        <v>489</v>
      </c>
      <c r="G132" s="27" t="s">
        <v>92</v>
      </c>
      <c r="H132" s="27" t="s">
        <v>638</v>
      </c>
      <c r="I132" s="32">
        <v>1313400</v>
      </c>
      <c r="J132" s="27" t="s">
        <v>643</v>
      </c>
      <c r="K132" s="32">
        <v>1313400</v>
      </c>
      <c r="L132" s="27" t="s">
        <v>638</v>
      </c>
      <c r="M132" s="32">
        <v>1313400</v>
      </c>
      <c r="N132" s="27" t="s">
        <v>643</v>
      </c>
      <c r="O132" s="32">
        <v>1313400</v>
      </c>
      <c r="P132" s="32">
        <v>1289400</v>
      </c>
      <c r="Q132" s="32">
        <v>24000</v>
      </c>
      <c r="R132" s="32">
        <v>0</v>
      </c>
      <c r="S132" s="36">
        <v>0</v>
      </c>
      <c r="T132" s="27" t="s">
        <v>650</v>
      </c>
      <c r="U132" s="27" t="s">
        <v>651</v>
      </c>
      <c r="V132" s="27" t="s">
        <v>92</v>
      </c>
      <c r="W132" s="36" t="s">
        <v>92</v>
      </c>
      <c r="X132" s="36">
        <v>1</v>
      </c>
      <c r="Y132" s="27" t="s">
        <v>92</v>
      </c>
      <c r="Z132" s="27" t="s">
        <v>92</v>
      </c>
      <c r="AA132" s="36" t="s">
        <v>92</v>
      </c>
      <c r="AB132" s="36" t="s">
        <v>92</v>
      </c>
      <c r="AC132" s="27" t="s">
        <v>92</v>
      </c>
    </row>
    <row r="133">
      <c r="A133" s="27" t="s">
        <v>89</v>
      </c>
      <c r="B133" s="27" t="s">
        <v>91</v>
      </c>
      <c r="C133" s="27" t="s">
        <v>68</v>
      </c>
      <c r="D133" s="27" t="s">
        <v>221</v>
      </c>
      <c r="E133" s="27" t="s">
        <v>92</v>
      </c>
      <c r="F133" s="27" t="s">
        <v>490</v>
      </c>
      <c r="G133" s="27" t="s">
        <v>92</v>
      </c>
      <c r="H133" s="27" t="s">
        <v>638</v>
      </c>
      <c r="I133" s="32">
        <v>496800</v>
      </c>
      <c r="J133" s="27" t="s">
        <v>643</v>
      </c>
      <c r="K133" s="32">
        <v>496800</v>
      </c>
      <c r="L133" s="27" t="s">
        <v>638</v>
      </c>
      <c r="M133" s="32">
        <v>496800</v>
      </c>
      <c r="N133" s="27" t="s">
        <v>643</v>
      </c>
      <c r="O133" s="32">
        <v>496800</v>
      </c>
      <c r="P133" s="32">
        <v>486800</v>
      </c>
      <c r="Q133" s="32">
        <v>10000</v>
      </c>
      <c r="R133" s="32">
        <v>0</v>
      </c>
      <c r="S133" s="36">
        <v>0</v>
      </c>
      <c r="T133" s="27" t="s">
        <v>650</v>
      </c>
      <c r="U133" s="27" t="s">
        <v>651</v>
      </c>
      <c r="V133" s="27" t="s">
        <v>92</v>
      </c>
      <c r="W133" s="36" t="s">
        <v>92</v>
      </c>
      <c r="X133" s="36">
        <v>1</v>
      </c>
      <c r="Y133" s="27" t="s">
        <v>92</v>
      </c>
      <c r="Z133" s="27" t="s">
        <v>92</v>
      </c>
      <c r="AA133" s="36" t="s">
        <v>92</v>
      </c>
      <c r="AB133" s="36" t="s">
        <v>92</v>
      </c>
      <c r="AC133" s="27" t="s">
        <v>92</v>
      </c>
    </row>
    <row r="134">
      <c r="A134" s="27" t="s">
        <v>89</v>
      </c>
      <c r="B134" s="27" t="s">
        <v>91</v>
      </c>
      <c r="C134" s="27" t="s">
        <v>68</v>
      </c>
      <c r="D134" s="27" t="s">
        <v>222</v>
      </c>
      <c r="E134" s="27" t="s">
        <v>92</v>
      </c>
      <c r="F134" s="27" t="s">
        <v>491</v>
      </c>
      <c r="G134" s="27" t="s">
        <v>92</v>
      </c>
      <c r="H134" s="27" t="s">
        <v>638</v>
      </c>
      <c r="I134" s="32">
        <v>9017100</v>
      </c>
      <c r="J134" s="27" t="s">
        <v>643</v>
      </c>
      <c r="K134" s="32">
        <v>9017100</v>
      </c>
      <c r="L134" s="27" t="s">
        <v>638</v>
      </c>
      <c r="M134" s="32">
        <v>9017100</v>
      </c>
      <c r="N134" s="27" t="s">
        <v>643</v>
      </c>
      <c r="O134" s="32">
        <v>9017100</v>
      </c>
      <c r="P134" s="32">
        <v>8949600</v>
      </c>
      <c r="Q134" s="32">
        <v>67500</v>
      </c>
      <c r="R134" s="32">
        <v>0</v>
      </c>
      <c r="S134" s="36">
        <v>0</v>
      </c>
      <c r="T134" s="27" t="s">
        <v>650</v>
      </c>
      <c r="U134" s="27" t="s">
        <v>651</v>
      </c>
      <c r="V134" s="27" t="s">
        <v>92</v>
      </c>
      <c r="W134" s="36" t="s">
        <v>92</v>
      </c>
      <c r="X134" s="36">
        <v>1</v>
      </c>
      <c r="Y134" s="27" t="s">
        <v>92</v>
      </c>
      <c r="Z134" s="27" t="s">
        <v>92</v>
      </c>
      <c r="AA134" s="36" t="s">
        <v>92</v>
      </c>
      <c r="AB134" s="36" t="s">
        <v>92</v>
      </c>
      <c r="AC134" s="27" t="s">
        <v>92</v>
      </c>
    </row>
    <row r="135">
      <c r="A135" s="27" t="s">
        <v>89</v>
      </c>
      <c r="B135" s="27" t="s">
        <v>91</v>
      </c>
      <c r="C135" s="27" t="s">
        <v>68</v>
      </c>
      <c r="D135" s="27" t="s">
        <v>223</v>
      </c>
      <c r="E135" s="27" t="s">
        <v>92</v>
      </c>
      <c r="F135" s="27" t="s">
        <v>492</v>
      </c>
      <c r="G135" s="27" t="s">
        <v>92</v>
      </c>
      <c r="H135" s="27" t="s">
        <v>638</v>
      </c>
      <c r="I135" s="32">
        <v>1824000</v>
      </c>
      <c r="J135" s="27" t="s">
        <v>643</v>
      </c>
      <c r="K135" s="32">
        <v>1824000</v>
      </c>
      <c r="L135" s="27" t="s">
        <v>638</v>
      </c>
      <c r="M135" s="32">
        <v>1824000</v>
      </c>
      <c r="N135" s="27" t="s">
        <v>643</v>
      </c>
      <c r="O135" s="32">
        <v>1824000</v>
      </c>
      <c r="P135" s="32">
        <v>1824000</v>
      </c>
      <c r="Q135" s="32">
        <v>0</v>
      </c>
      <c r="R135" s="32">
        <v>0</v>
      </c>
      <c r="S135" s="36">
        <v>0</v>
      </c>
      <c r="T135" s="27" t="s">
        <v>650</v>
      </c>
      <c r="U135" s="27" t="s">
        <v>651</v>
      </c>
      <c r="V135" s="27" t="s">
        <v>92</v>
      </c>
      <c r="W135" s="36" t="s">
        <v>92</v>
      </c>
      <c r="X135" s="36">
        <v>1</v>
      </c>
      <c r="Y135" s="27" t="s">
        <v>92</v>
      </c>
      <c r="Z135" s="27" t="s">
        <v>92</v>
      </c>
      <c r="AA135" s="36" t="s">
        <v>92</v>
      </c>
      <c r="AB135" s="36" t="s">
        <v>92</v>
      </c>
      <c r="AC135" s="27" t="s">
        <v>92</v>
      </c>
    </row>
    <row r="136">
      <c r="A136" s="27" t="s">
        <v>89</v>
      </c>
      <c r="B136" s="27" t="s">
        <v>91</v>
      </c>
      <c r="C136" s="27" t="s">
        <v>68</v>
      </c>
      <c r="D136" s="27" t="s">
        <v>224</v>
      </c>
      <c r="E136" s="27" t="s">
        <v>92</v>
      </c>
      <c r="F136" s="27" t="s">
        <v>493</v>
      </c>
      <c r="G136" s="27" t="s">
        <v>92</v>
      </c>
      <c r="H136" s="27" t="s">
        <v>638</v>
      </c>
      <c r="I136" s="32">
        <v>1781100</v>
      </c>
      <c r="J136" s="27" t="s">
        <v>643</v>
      </c>
      <c r="K136" s="32">
        <v>1781100</v>
      </c>
      <c r="L136" s="27" t="s">
        <v>638</v>
      </c>
      <c r="M136" s="32">
        <v>1781100</v>
      </c>
      <c r="N136" s="27" t="s">
        <v>643</v>
      </c>
      <c r="O136" s="32">
        <v>1781100</v>
      </c>
      <c r="P136" s="32">
        <v>1767000</v>
      </c>
      <c r="Q136" s="32">
        <v>14100</v>
      </c>
      <c r="R136" s="32">
        <v>0</v>
      </c>
      <c r="S136" s="36">
        <v>0</v>
      </c>
      <c r="T136" s="27" t="s">
        <v>650</v>
      </c>
      <c r="U136" s="27" t="s">
        <v>651</v>
      </c>
      <c r="V136" s="27" t="s">
        <v>92</v>
      </c>
      <c r="W136" s="36" t="s">
        <v>92</v>
      </c>
      <c r="X136" s="36">
        <v>1</v>
      </c>
      <c r="Y136" s="27" t="s">
        <v>92</v>
      </c>
      <c r="Z136" s="27" t="s">
        <v>92</v>
      </c>
      <c r="AA136" s="36" t="s">
        <v>92</v>
      </c>
      <c r="AB136" s="36" t="s">
        <v>92</v>
      </c>
      <c r="AC136" s="27" t="s">
        <v>92</v>
      </c>
    </row>
    <row r="137">
      <c r="A137" s="27" t="s">
        <v>89</v>
      </c>
      <c r="B137" s="27" t="s">
        <v>91</v>
      </c>
      <c r="C137" s="27" t="s">
        <v>68</v>
      </c>
      <c r="D137" s="27" t="s">
        <v>225</v>
      </c>
      <c r="E137" s="27" t="s">
        <v>92</v>
      </c>
      <c r="F137" s="27" t="s">
        <v>494</v>
      </c>
      <c r="G137" s="27" t="s">
        <v>92</v>
      </c>
      <c r="H137" s="27" t="s">
        <v>638</v>
      </c>
      <c r="I137" s="32">
        <v>2118000</v>
      </c>
      <c r="J137" s="27" t="s">
        <v>643</v>
      </c>
      <c r="K137" s="32">
        <v>2118000</v>
      </c>
      <c r="L137" s="27" t="s">
        <v>638</v>
      </c>
      <c r="M137" s="32">
        <v>2118000</v>
      </c>
      <c r="N137" s="27" t="s">
        <v>643</v>
      </c>
      <c r="O137" s="32">
        <v>2118000</v>
      </c>
      <c r="P137" s="32">
        <v>2100000</v>
      </c>
      <c r="Q137" s="32">
        <v>18000</v>
      </c>
      <c r="R137" s="32">
        <v>0</v>
      </c>
      <c r="S137" s="36">
        <v>0</v>
      </c>
      <c r="T137" s="27" t="s">
        <v>650</v>
      </c>
      <c r="U137" s="27" t="s">
        <v>651</v>
      </c>
      <c r="V137" s="27" t="s">
        <v>92</v>
      </c>
      <c r="W137" s="36" t="s">
        <v>92</v>
      </c>
      <c r="X137" s="36">
        <v>1</v>
      </c>
      <c r="Y137" s="27" t="s">
        <v>92</v>
      </c>
      <c r="Z137" s="27" t="s">
        <v>92</v>
      </c>
      <c r="AA137" s="36" t="s">
        <v>92</v>
      </c>
      <c r="AB137" s="36" t="s">
        <v>92</v>
      </c>
      <c r="AC137" s="27" t="s">
        <v>92</v>
      </c>
    </row>
    <row r="138">
      <c r="A138" s="27" t="s">
        <v>89</v>
      </c>
      <c r="B138" s="27" t="s">
        <v>91</v>
      </c>
      <c r="C138" s="27" t="s">
        <v>68</v>
      </c>
      <c r="D138" s="27" t="s">
        <v>226</v>
      </c>
      <c r="E138" s="27" t="s">
        <v>92</v>
      </c>
      <c r="F138" s="27" t="s">
        <v>495</v>
      </c>
      <c r="G138" s="27" t="s">
        <v>92</v>
      </c>
      <c r="H138" s="27" t="s">
        <v>638</v>
      </c>
      <c r="I138" s="32">
        <v>673500</v>
      </c>
      <c r="J138" s="27" t="s">
        <v>643</v>
      </c>
      <c r="K138" s="32">
        <v>673500</v>
      </c>
      <c r="L138" s="27" t="s">
        <v>638</v>
      </c>
      <c r="M138" s="32">
        <v>673500</v>
      </c>
      <c r="N138" s="27" t="s">
        <v>643</v>
      </c>
      <c r="O138" s="32">
        <v>673500</v>
      </c>
      <c r="P138" s="32">
        <v>657000</v>
      </c>
      <c r="Q138" s="32">
        <v>16500</v>
      </c>
      <c r="R138" s="32">
        <v>0</v>
      </c>
      <c r="S138" s="36">
        <v>0</v>
      </c>
      <c r="T138" s="27" t="s">
        <v>650</v>
      </c>
      <c r="U138" s="27" t="s">
        <v>651</v>
      </c>
      <c r="V138" s="27" t="s">
        <v>92</v>
      </c>
      <c r="W138" s="36" t="s">
        <v>92</v>
      </c>
      <c r="X138" s="36">
        <v>1</v>
      </c>
      <c r="Y138" s="27" t="s">
        <v>92</v>
      </c>
      <c r="Z138" s="27" t="s">
        <v>92</v>
      </c>
      <c r="AA138" s="36" t="s">
        <v>92</v>
      </c>
      <c r="AB138" s="36" t="s">
        <v>92</v>
      </c>
      <c r="AC138" s="27" t="s">
        <v>92</v>
      </c>
    </row>
    <row r="139">
      <c r="A139" s="27" t="s">
        <v>89</v>
      </c>
      <c r="B139" s="27" t="s">
        <v>91</v>
      </c>
      <c r="C139" s="27" t="s">
        <v>68</v>
      </c>
      <c r="D139" s="27" t="s">
        <v>227</v>
      </c>
      <c r="E139" s="27" t="s">
        <v>92</v>
      </c>
      <c r="F139" s="27" t="s">
        <v>496</v>
      </c>
      <c r="G139" s="27" t="s">
        <v>92</v>
      </c>
      <c r="H139" s="27" t="s">
        <v>638</v>
      </c>
      <c r="I139" s="32">
        <v>492000</v>
      </c>
      <c r="J139" s="27" t="s">
        <v>643</v>
      </c>
      <c r="K139" s="32">
        <v>492000</v>
      </c>
      <c r="L139" s="27" t="s">
        <v>638</v>
      </c>
      <c r="M139" s="32">
        <v>492000</v>
      </c>
      <c r="N139" s="27" t="s">
        <v>643</v>
      </c>
      <c r="O139" s="32">
        <v>492000</v>
      </c>
      <c r="P139" s="32">
        <v>486800</v>
      </c>
      <c r="Q139" s="32">
        <v>5200</v>
      </c>
      <c r="R139" s="32">
        <v>0</v>
      </c>
      <c r="S139" s="36">
        <v>0</v>
      </c>
      <c r="T139" s="27" t="s">
        <v>650</v>
      </c>
      <c r="U139" s="27" t="s">
        <v>651</v>
      </c>
      <c r="V139" s="27" t="s">
        <v>92</v>
      </c>
      <c r="W139" s="36" t="s">
        <v>92</v>
      </c>
      <c r="X139" s="36">
        <v>1</v>
      </c>
      <c r="Y139" s="27" t="s">
        <v>92</v>
      </c>
      <c r="Z139" s="27" t="s">
        <v>92</v>
      </c>
      <c r="AA139" s="36" t="s">
        <v>92</v>
      </c>
      <c r="AB139" s="36" t="s">
        <v>92</v>
      </c>
      <c r="AC139" s="27" t="s">
        <v>92</v>
      </c>
    </row>
    <row r="140">
      <c r="A140" s="27" t="s">
        <v>89</v>
      </c>
      <c r="B140" s="27" t="s">
        <v>91</v>
      </c>
      <c r="C140" s="27" t="s">
        <v>68</v>
      </c>
      <c r="D140" s="27" t="s">
        <v>228</v>
      </c>
      <c r="E140" s="27" t="s">
        <v>92</v>
      </c>
      <c r="F140" s="27" t="s">
        <v>497</v>
      </c>
      <c r="G140" s="27" t="s">
        <v>92</v>
      </c>
      <c r="H140" s="27" t="s">
        <v>638</v>
      </c>
      <c r="I140" s="32">
        <v>244600</v>
      </c>
      <c r="J140" s="27" t="s">
        <v>643</v>
      </c>
      <c r="K140" s="32">
        <v>244600</v>
      </c>
      <c r="L140" s="27" t="s">
        <v>638</v>
      </c>
      <c r="M140" s="32">
        <v>244600</v>
      </c>
      <c r="N140" s="27" t="s">
        <v>643</v>
      </c>
      <c r="O140" s="32">
        <v>244600</v>
      </c>
      <c r="P140" s="32">
        <v>240600</v>
      </c>
      <c r="Q140" s="32">
        <v>4000</v>
      </c>
      <c r="R140" s="32">
        <v>0</v>
      </c>
      <c r="S140" s="36">
        <v>0</v>
      </c>
      <c r="T140" s="27" t="s">
        <v>650</v>
      </c>
      <c r="U140" s="27" t="s">
        <v>651</v>
      </c>
      <c r="V140" s="27" t="s">
        <v>92</v>
      </c>
      <c r="W140" s="36" t="s">
        <v>92</v>
      </c>
      <c r="X140" s="36">
        <v>1</v>
      </c>
      <c r="Y140" s="27" t="s">
        <v>92</v>
      </c>
      <c r="Z140" s="27" t="s">
        <v>92</v>
      </c>
      <c r="AA140" s="36" t="s">
        <v>92</v>
      </c>
      <c r="AB140" s="36" t="s">
        <v>92</v>
      </c>
      <c r="AC140" s="27" t="s">
        <v>92</v>
      </c>
    </row>
    <row r="141">
      <c r="A141" s="27" t="s">
        <v>89</v>
      </c>
      <c r="B141" s="27" t="s">
        <v>91</v>
      </c>
      <c r="C141" s="27" t="s">
        <v>68</v>
      </c>
      <c r="D141" s="27" t="s">
        <v>229</v>
      </c>
      <c r="E141" s="27" t="s">
        <v>92</v>
      </c>
      <c r="F141" s="27" t="s">
        <v>498</v>
      </c>
      <c r="G141" s="27" t="s">
        <v>92</v>
      </c>
      <c r="H141" s="27" t="s">
        <v>638</v>
      </c>
      <c r="I141" s="32">
        <v>38148000</v>
      </c>
      <c r="J141" s="27" t="s">
        <v>643</v>
      </c>
      <c r="K141" s="32">
        <v>38148000</v>
      </c>
      <c r="L141" s="27" t="s">
        <v>638</v>
      </c>
      <c r="M141" s="32">
        <v>38148000</v>
      </c>
      <c r="N141" s="27" t="s">
        <v>643</v>
      </c>
      <c r="O141" s="32">
        <v>38148000</v>
      </c>
      <c r="P141" s="32">
        <v>37584800</v>
      </c>
      <c r="Q141" s="32">
        <v>563200</v>
      </c>
      <c r="R141" s="32">
        <v>0</v>
      </c>
      <c r="S141" s="36">
        <v>0</v>
      </c>
      <c r="T141" s="27" t="s">
        <v>650</v>
      </c>
      <c r="U141" s="27" t="s">
        <v>651</v>
      </c>
      <c r="V141" s="27" t="s">
        <v>92</v>
      </c>
      <c r="W141" s="36" t="s">
        <v>92</v>
      </c>
      <c r="X141" s="36">
        <v>1</v>
      </c>
      <c r="Y141" s="27" t="s">
        <v>92</v>
      </c>
      <c r="Z141" s="27" t="s">
        <v>92</v>
      </c>
      <c r="AA141" s="36" t="s">
        <v>92</v>
      </c>
      <c r="AB141" s="36" t="s">
        <v>92</v>
      </c>
      <c r="AC141" s="27" t="s">
        <v>92</v>
      </c>
    </row>
    <row r="142">
      <c r="A142" s="27" t="s">
        <v>89</v>
      </c>
      <c r="B142" s="27" t="s">
        <v>91</v>
      </c>
      <c r="C142" s="27" t="s">
        <v>68</v>
      </c>
      <c r="D142" s="27" t="s">
        <v>230</v>
      </c>
      <c r="E142" s="27" t="s">
        <v>92</v>
      </c>
      <c r="F142" s="27" t="s">
        <v>499</v>
      </c>
      <c r="G142" s="27" t="s">
        <v>92</v>
      </c>
      <c r="H142" s="27" t="s">
        <v>638</v>
      </c>
      <c r="I142" s="32">
        <v>2731500</v>
      </c>
      <c r="J142" s="27" t="s">
        <v>643</v>
      </c>
      <c r="K142" s="32">
        <v>2731500</v>
      </c>
      <c r="L142" s="27" t="s">
        <v>638</v>
      </c>
      <c r="M142" s="32">
        <v>2731500</v>
      </c>
      <c r="N142" s="27" t="s">
        <v>643</v>
      </c>
      <c r="O142" s="32">
        <v>2731500</v>
      </c>
      <c r="P142" s="32">
        <v>2690100</v>
      </c>
      <c r="Q142" s="32">
        <v>41400</v>
      </c>
      <c r="R142" s="32">
        <v>0</v>
      </c>
      <c r="S142" s="36">
        <v>0</v>
      </c>
      <c r="T142" s="27" t="s">
        <v>650</v>
      </c>
      <c r="U142" s="27" t="s">
        <v>651</v>
      </c>
      <c r="V142" s="27" t="s">
        <v>92</v>
      </c>
      <c r="W142" s="36" t="s">
        <v>92</v>
      </c>
      <c r="X142" s="36">
        <v>1</v>
      </c>
      <c r="Y142" s="27" t="s">
        <v>92</v>
      </c>
      <c r="Z142" s="27" t="s">
        <v>92</v>
      </c>
      <c r="AA142" s="36" t="s">
        <v>92</v>
      </c>
      <c r="AB142" s="36" t="s">
        <v>92</v>
      </c>
      <c r="AC142" s="27" t="s">
        <v>92</v>
      </c>
    </row>
    <row r="143">
      <c r="A143" s="27" t="s">
        <v>89</v>
      </c>
      <c r="B143" s="27" t="s">
        <v>91</v>
      </c>
      <c r="C143" s="27" t="s">
        <v>68</v>
      </c>
      <c r="D143" s="27" t="s">
        <v>231</v>
      </c>
      <c r="E143" s="27" t="s">
        <v>92</v>
      </c>
      <c r="F143" s="27" t="s">
        <v>500</v>
      </c>
      <c r="G143" s="27" t="s">
        <v>92</v>
      </c>
      <c r="H143" s="27" t="s">
        <v>638</v>
      </c>
      <c r="I143" s="32">
        <v>18331950</v>
      </c>
      <c r="J143" s="27" t="s">
        <v>643</v>
      </c>
      <c r="K143" s="32">
        <v>18331950</v>
      </c>
      <c r="L143" s="27" t="s">
        <v>638</v>
      </c>
      <c r="M143" s="32">
        <v>18331950</v>
      </c>
      <c r="N143" s="27" t="s">
        <v>643</v>
      </c>
      <c r="O143" s="32">
        <v>18331950</v>
      </c>
      <c r="P143" s="32">
        <v>18104450</v>
      </c>
      <c r="Q143" s="32">
        <v>227500</v>
      </c>
      <c r="R143" s="32">
        <v>0</v>
      </c>
      <c r="S143" s="36">
        <v>0</v>
      </c>
      <c r="T143" s="27" t="s">
        <v>650</v>
      </c>
      <c r="U143" s="27" t="s">
        <v>651</v>
      </c>
      <c r="V143" s="27" t="s">
        <v>92</v>
      </c>
      <c r="W143" s="36" t="s">
        <v>92</v>
      </c>
      <c r="X143" s="36">
        <v>1</v>
      </c>
      <c r="Y143" s="27" t="s">
        <v>92</v>
      </c>
      <c r="Z143" s="27" t="s">
        <v>92</v>
      </c>
      <c r="AA143" s="36" t="s">
        <v>92</v>
      </c>
      <c r="AB143" s="36" t="s">
        <v>92</v>
      </c>
      <c r="AC143" s="27" t="s">
        <v>92</v>
      </c>
    </row>
    <row r="144">
      <c r="A144" s="27" t="s">
        <v>89</v>
      </c>
      <c r="B144" s="27" t="s">
        <v>91</v>
      </c>
      <c r="C144" s="27" t="s">
        <v>68</v>
      </c>
      <c r="D144" s="27" t="s">
        <v>232</v>
      </c>
      <c r="E144" s="27" t="s">
        <v>92</v>
      </c>
      <c r="F144" s="27" t="s">
        <v>501</v>
      </c>
      <c r="G144" s="27" t="s">
        <v>92</v>
      </c>
      <c r="H144" s="27" t="s">
        <v>638</v>
      </c>
      <c r="I144" s="32">
        <v>600000</v>
      </c>
      <c r="J144" s="27" t="s">
        <v>643</v>
      </c>
      <c r="K144" s="32">
        <v>600000</v>
      </c>
      <c r="L144" s="27" t="s">
        <v>638</v>
      </c>
      <c r="M144" s="32">
        <v>600000</v>
      </c>
      <c r="N144" s="27" t="s">
        <v>643</v>
      </c>
      <c r="O144" s="32">
        <v>600000</v>
      </c>
      <c r="P144" s="32">
        <v>592800</v>
      </c>
      <c r="Q144" s="32">
        <v>7200</v>
      </c>
      <c r="R144" s="32">
        <v>0</v>
      </c>
      <c r="S144" s="36">
        <v>0</v>
      </c>
      <c r="T144" s="27" t="s">
        <v>650</v>
      </c>
      <c r="U144" s="27" t="s">
        <v>651</v>
      </c>
      <c r="V144" s="27" t="s">
        <v>92</v>
      </c>
      <c r="W144" s="36" t="s">
        <v>92</v>
      </c>
      <c r="X144" s="36">
        <v>1</v>
      </c>
      <c r="Y144" s="27" t="s">
        <v>92</v>
      </c>
      <c r="Z144" s="27" t="s">
        <v>92</v>
      </c>
      <c r="AA144" s="36" t="s">
        <v>92</v>
      </c>
      <c r="AB144" s="36" t="s">
        <v>92</v>
      </c>
      <c r="AC144" s="27" t="s">
        <v>92</v>
      </c>
    </row>
    <row r="145">
      <c r="A145" s="27" t="s">
        <v>89</v>
      </c>
      <c r="B145" s="27" t="s">
        <v>91</v>
      </c>
      <c r="C145" s="27" t="s">
        <v>68</v>
      </c>
      <c r="D145" s="27" t="s">
        <v>233</v>
      </c>
      <c r="E145" s="27" t="s">
        <v>92</v>
      </c>
      <c r="F145" s="27" t="s">
        <v>502</v>
      </c>
      <c r="G145" s="27" t="s">
        <v>92</v>
      </c>
      <c r="H145" s="27" t="s">
        <v>638</v>
      </c>
      <c r="I145" s="32">
        <v>62256000</v>
      </c>
      <c r="J145" s="27" t="s">
        <v>643</v>
      </c>
      <c r="K145" s="32">
        <v>62256000</v>
      </c>
      <c r="L145" s="27" t="s">
        <v>638</v>
      </c>
      <c r="M145" s="32">
        <v>62256000</v>
      </c>
      <c r="N145" s="27" t="s">
        <v>643</v>
      </c>
      <c r="O145" s="32">
        <v>62256000</v>
      </c>
      <c r="P145" s="32">
        <v>62064000</v>
      </c>
      <c r="Q145" s="32">
        <v>192000</v>
      </c>
      <c r="R145" s="32">
        <v>0</v>
      </c>
      <c r="S145" s="36">
        <v>0</v>
      </c>
      <c r="T145" s="27" t="s">
        <v>650</v>
      </c>
      <c r="U145" s="27" t="s">
        <v>651</v>
      </c>
      <c r="V145" s="27" t="s">
        <v>92</v>
      </c>
      <c r="W145" s="36" t="s">
        <v>92</v>
      </c>
      <c r="X145" s="36">
        <v>1</v>
      </c>
      <c r="Y145" s="27" t="s">
        <v>92</v>
      </c>
      <c r="Z145" s="27" t="s">
        <v>92</v>
      </c>
      <c r="AA145" s="36" t="s">
        <v>92</v>
      </c>
      <c r="AB145" s="36" t="s">
        <v>92</v>
      </c>
      <c r="AC145" s="27" t="s">
        <v>92</v>
      </c>
    </row>
    <row r="146">
      <c r="A146" s="27" t="s">
        <v>89</v>
      </c>
      <c r="B146" s="27" t="s">
        <v>91</v>
      </c>
      <c r="C146" s="27" t="s">
        <v>68</v>
      </c>
      <c r="D146" s="27" t="s">
        <v>234</v>
      </c>
      <c r="E146" s="27" t="s">
        <v>92</v>
      </c>
      <c r="F146" s="27" t="s">
        <v>503</v>
      </c>
      <c r="G146" s="27" t="s">
        <v>92</v>
      </c>
      <c r="H146" s="27" t="s">
        <v>638</v>
      </c>
      <c r="I146" s="32">
        <v>1374000</v>
      </c>
      <c r="J146" s="27" t="s">
        <v>643</v>
      </c>
      <c r="K146" s="32">
        <v>1374000</v>
      </c>
      <c r="L146" s="27" t="s">
        <v>638</v>
      </c>
      <c r="M146" s="32">
        <v>1374000</v>
      </c>
      <c r="N146" s="27" t="s">
        <v>643</v>
      </c>
      <c r="O146" s="32">
        <v>1374000</v>
      </c>
      <c r="P146" s="32">
        <v>1366000</v>
      </c>
      <c r="Q146" s="32">
        <v>8000</v>
      </c>
      <c r="R146" s="32">
        <v>0</v>
      </c>
      <c r="S146" s="36">
        <v>0</v>
      </c>
      <c r="T146" s="27" t="s">
        <v>650</v>
      </c>
      <c r="U146" s="27" t="s">
        <v>651</v>
      </c>
      <c r="V146" s="27" t="s">
        <v>92</v>
      </c>
      <c r="W146" s="36" t="s">
        <v>92</v>
      </c>
      <c r="X146" s="36">
        <v>1</v>
      </c>
      <c r="Y146" s="27" t="s">
        <v>92</v>
      </c>
      <c r="Z146" s="27" t="s">
        <v>92</v>
      </c>
      <c r="AA146" s="36" t="s">
        <v>92</v>
      </c>
      <c r="AB146" s="36" t="s">
        <v>92</v>
      </c>
      <c r="AC146" s="27" t="s">
        <v>92</v>
      </c>
    </row>
    <row r="147">
      <c r="A147" s="27" t="s">
        <v>89</v>
      </c>
      <c r="B147" s="27" t="s">
        <v>91</v>
      </c>
      <c r="C147" s="27" t="s">
        <v>68</v>
      </c>
      <c r="D147" s="27" t="s">
        <v>235</v>
      </c>
      <c r="E147" s="27" t="s">
        <v>92</v>
      </c>
      <c r="F147" s="27" t="s">
        <v>504</v>
      </c>
      <c r="G147" s="27" t="s">
        <v>92</v>
      </c>
      <c r="H147" s="27" t="s">
        <v>638</v>
      </c>
      <c r="I147" s="32">
        <v>289500</v>
      </c>
      <c r="J147" s="27" t="s">
        <v>643</v>
      </c>
      <c r="K147" s="32">
        <v>289500</v>
      </c>
      <c r="L147" s="27" t="s">
        <v>638</v>
      </c>
      <c r="M147" s="32">
        <v>289500</v>
      </c>
      <c r="N147" s="27" t="s">
        <v>643</v>
      </c>
      <c r="O147" s="32">
        <v>289500</v>
      </c>
      <c r="P147" s="32">
        <v>287500</v>
      </c>
      <c r="Q147" s="32">
        <v>2000</v>
      </c>
      <c r="R147" s="32">
        <v>0</v>
      </c>
      <c r="S147" s="36">
        <v>0</v>
      </c>
      <c r="T147" s="27" t="s">
        <v>650</v>
      </c>
      <c r="U147" s="27" t="s">
        <v>651</v>
      </c>
      <c r="V147" s="27" t="s">
        <v>92</v>
      </c>
      <c r="W147" s="36" t="s">
        <v>92</v>
      </c>
      <c r="X147" s="36">
        <v>1</v>
      </c>
      <c r="Y147" s="27" t="s">
        <v>92</v>
      </c>
      <c r="Z147" s="27" t="s">
        <v>92</v>
      </c>
      <c r="AA147" s="36" t="s">
        <v>92</v>
      </c>
      <c r="AB147" s="36" t="s">
        <v>92</v>
      </c>
      <c r="AC147" s="27" t="s">
        <v>92</v>
      </c>
    </row>
    <row r="148">
      <c r="A148" s="27" t="s">
        <v>89</v>
      </c>
      <c r="B148" s="27" t="s">
        <v>91</v>
      </c>
      <c r="C148" s="27" t="s">
        <v>68</v>
      </c>
      <c r="D148" s="27" t="s">
        <v>236</v>
      </c>
      <c r="E148" s="27" t="s">
        <v>92</v>
      </c>
      <c r="F148" s="27" t="s">
        <v>505</v>
      </c>
      <c r="G148" s="27" t="s">
        <v>92</v>
      </c>
      <c r="H148" s="27" t="s">
        <v>638</v>
      </c>
      <c r="I148" s="32">
        <v>5461740</v>
      </c>
      <c r="J148" s="27" t="s">
        <v>643</v>
      </c>
      <c r="K148" s="32">
        <v>5461740</v>
      </c>
      <c r="L148" s="27" t="s">
        <v>638</v>
      </c>
      <c r="M148" s="32">
        <v>5461740</v>
      </c>
      <c r="N148" s="27" t="s">
        <v>643</v>
      </c>
      <c r="O148" s="32">
        <v>5461740</v>
      </c>
      <c r="P148" s="32">
        <v>5393340</v>
      </c>
      <c r="Q148" s="32">
        <v>68400</v>
      </c>
      <c r="R148" s="32">
        <v>0</v>
      </c>
      <c r="S148" s="36">
        <v>0</v>
      </c>
      <c r="T148" s="27" t="s">
        <v>651</v>
      </c>
      <c r="U148" s="27" t="s">
        <v>651</v>
      </c>
      <c r="V148" s="27" t="s">
        <v>92</v>
      </c>
      <c r="W148" s="36" t="s">
        <v>92</v>
      </c>
      <c r="X148" s="36">
        <v>1</v>
      </c>
      <c r="Y148" s="27" t="s">
        <v>92</v>
      </c>
      <c r="Z148" s="27" t="s">
        <v>92</v>
      </c>
      <c r="AA148" s="36" t="s">
        <v>92</v>
      </c>
      <c r="AB148" s="36" t="s">
        <v>92</v>
      </c>
      <c r="AC148" s="27" t="s">
        <v>92</v>
      </c>
    </row>
    <row r="149">
      <c r="A149" s="27" t="s">
        <v>89</v>
      </c>
      <c r="B149" s="27" t="s">
        <v>91</v>
      </c>
      <c r="C149" s="27" t="s">
        <v>68</v>
      </c>
      <c r="D149" s="27" t="s">
        <v>237</v>
      </c>
      <c r="E149" s="27" t="s">
        <v>92</v>
      </c>
      <c r="F149" s="27" t="s">
        <v>506</v>
      </c>
      <c r="G149" s="27" t="s">
        <v>92</v>
      </c>
      <c r="H149" s="27" t="s">
        <v>638</v>
      </c>
      <c r="I149" s="32">
        <v>7962600</v>
      </c>
      <c r="J149" s="27" t="s">
        <v>643</v>
      </c>
      <c r="K149" s="32">
        <v>7962600</v>
      </c>
      <c r="L149" s="27" t="s">
        <v>638</v>
      </c>
      <c r="M149" s="32">
        <v>7962600</v>
      </c>
      <c r="N149" s="27" t="s">
        <v>643</v>
      </c>
      <c r="O149" s="32">
        <v>7962600</v>
      </c>
      <c r="P149" s="32">
        <v>7845300</v>
      </c>
      <c r="Q149" s="32">
        <v>117300</v>
      </c>
      <c r="R149" s="32">
        <v>0</v>
      </c>
      <c r="S149" s="36">
        <v>0</v>
      </c>
      <c r="T149" s="27" t="s">
        <v>651</v>
      </c>
      <c r="U149" s="27" t="s">
        <v>651</v>
      </c>
      <c r="V149" s="27" t="s">
        <v>92</v>
      </c>
      <c r="W149" s="36" t="s">
        <v>92</v>
      </c>
      <c r="X149" s="36">
        <v>1</v>
      </c>
      <c r="Y149" s="27" t="s">
        <v>92</v>
      </c>
      <c r="Z149" s="27" t="s">
        <v>92</v>
      </c>
      <c r="AA149" s="36" t="s">
        <v>92</v>
      </c>
      <c r="AB149" s="36" t="s">
        <v>92</v>
      </c>
      <c r="AC149" s="27" t="s">
        <v>92</v>
      </c>
    </row>
    <row r="150">
      <c r="A150" s="27" t="s">
        <v>89</v>
      </c>
      <c r="B150" s="27" t="s">
        <v>91</v>
      </c>
      <c r="C150" s="27" t="s">
        <v>68</v>
      </c>
      <c r="D150" s="27" t="s">
        <v>238</v>
      </c>
      <c r="E150" s="27" t="s">
        <v>92</v>
      </c>
      <c r="F150" s="27" t="s">
        <v>507</v>
      </c>
      <c r="G150" s="27" t="s">
        <v>92</v>
      </c>
      <c r="H150" s="27" t="s">
        <v>638</v>
      </c>
      <c r="I150" s="32">
        <v>2299500</v>
      </c>
      <c r="J150" s="27" t="s">
        <v>643</v>
      </c>
      <c r="K150" s="32">
        <v>2299500</v>
      </c>
      <c r="L150" s="27" t="s">
        <v>638</v>
      </c>
      <c r="M150" s="32">
        <v>2299500</v>
      </c>
      <c r="N150" s="27" t="s">
        <v>643</v>
      </c>
      <c r="O150" s="32">
        <v>2299500</v>
      </c>
      <c r="P150" s="32">
        <v>2259000</v>
      </c>
      <c r="Q150" s="32">
        <v>40500</v>
      </c>
      <c r="R150" s="32">
        <v>0</v>
      </c>
      <c r="S150" s="36">
        <v>0</v>
      </c>
      <c r="T150" s="27" t="s">
        <v>651</v>
      </c>
      <c r="U150" s="27" t="s">
        <v>651</v>
      </c>
      <c r="V150" s="27" t="s">
        <v>92</v>
      </c>
      <c r="W150" s="36" t="s">
        <v>92</v>
      </c>
      <c r="X150" s="36">
        <v>1</v>
      </c>
      <c r="Y150" s="27" t="s">
        <v>92</v>
      </c>
      <c r="Z150" s="27" t="s">
        <v>92</v>
      </c>
      <c r="AA150" s="36" t="s">
        <v>92</v>
      </c>
      <c r="AB150" s="36" t="s">
        <v>92</v>
      </c>
      <c r="AC150" s="27" t="s">
        <v>92</v>
      </c>
    </row>
    <row r="151">
      <c r="A151" s="27" t="s">
        <v>89</v>
      </c>
      <c r="B151" s="27" t="s">
        <v>91</v>
      </c>
      <c r="C151" s="27" t="s">
        <v>68</v>
      </c>
      <c r="D151" s="27" t="s">
        <v>239</v>
      </c>
      <c r="E151" s="27" t="s">
        <v>92</v>
      </c>
      <c r="F151" s="27" t="s">
        <v>508</v>
      </c>
      <c r="G151" s="27" t="s">
        <v>92</v>
      </c>
      <c r="H151" s="27" t="s">
        <v>638</v>
      </c>
      <c r="I151" s="32">
        <v>56442750</v>
      </c>
      <c r="J151" s="27" t="s">
        <v>643</v>
      </c>
      <c r="K151" s="32">
        <v>56442750</v>
      </c>
      <c r="L151" s="27" t="s">
        <v>638</v>
      </c>
      <c r="M151" s="32">
        <v>56442750</v>
      </c>
      <c r="N151" s="27" t="s">
        <v>643</v>
      </c>
      <c r="O151" s="32">
        <v>56442750</v>
      </c>
      <c r="P151" s="32">
        <v>55565250</v>
      </c>
      <c r="Q151" s="32">
        <v>877500</v>
      </c>
      <c r="R151" s="32">
        <v>0</v>
      </c>
      <c r="S151" s="36">
        <v>0</v>
      </c>
      <c r="T151" s="27" t="s">
        <v>650</v>
      </c>
      <c r="U151" s="27" t="s">
        <v>651</v>
      </c>
      <c r="V151" s="27" t="s">
        <v>92</v>
      </c>
      <c r="W151" s="36" t="s">
        <v>92</v>
      </c>
      <c r="X151" s="36">
        <v>1</v>
      </c>
      <c r="Y151" s="27" t="s">
        <v>92</v>
      </c>
      <c r="Z151" s="27" t="s">
        <v>92</v>
      </c>
      <c r="AA151" s="36" t="s">
        <v>92</v>
      </c>
      <c r="AB151" s="36" t="s">
        <v>92</v>
      </c>
      <c r="AC151" s="27" t="s">
        <v>92</v>
      </c>
    </row>
    <row r="152">
      <c r="A152" s="27" t="s">
        <v>89</v>
      </c>
      <c r="B152" s="27" t="s">
        <v>91</v>
      </c>
      <c r="C152" s="27" t="s">
        <v>68</v>
      </c>
      <c r="D152" s="27" t="s">
        <v>240</v>
      </c>
      <c r="E152" s="27" t="s">
        <v>92</v>
      </c>
      <c r="F152" s="27" t="s">
        <v>509</v>
      </c>
      <c r="G152" s="27" t="s">
        <v>92</v>
      </c>
      <c r="H152" s="27" t="s">
        <v>638</v>
      </c>
      <c r="I152" s="32">
        <v>288200</v>
      </c>
      <c r="J152" s="27" t="s">
        <v>643</v>
      </c>
      <c r="K152" s="32">
        <v>288200</v>
      </c>
      <c r="L152" s="27" t="s">
        <v>638</v>
      </c>
      <c r="M152" s="32">
        <v>288200</v>
      </c>
      <c r="N152" s="27" t="s">
        <v>643</v>
      </c>
      <c r="O152" s="32">
        <v>288200</v>
      </c>
      <c r="P152" s="32">
        <v>284200</v>
      </c>
      <c r="Q152" s="32">
        <v>4000</v>
      </c>
      <c r="R152" s="32">
        <v>0</v>
      </c>
      <c r="S152" s="36">
        <v>0</v>
      </c>
      <c r="T152" s="27" t="s">
        <v>650</v>
      </c>
      <c r="U152" s="27" t="s">
        <v>651</v>
      </c>
      <c r="V152" s="27" t="s">
        <v>92</v>
      </c>
      <c r="W152" s="36" t="s">
        <v>92</v>
      </c>
      <c r="X152" s="36">
        <v>1</v>
      </c>
      <c r="Y152" s="27" t="s">
        <v>92</v>
      </c>
      <c r="Z152" s="27" t="s">
        <v>92</v>
      </c>
      <c r="AA152" s="36" t="s">
        <v>92</v>
      </c>
      <c r="AB152" s="36" t="s">
        <v>92</v>
      </c>
      <c r="AC152" s="27" t="s">
        <v>92</v>
      </c>
    </row>
    <row r="153">
      <c r="A153" s="27" t="s">
        <v>89</v>
      </c>
      <c r="B153" s="27" t="s">
        <v>91</v>
      </c>
      <c r="C153" s="27" t="s">
        <v>68</v>
      </c>
      <c r="D153" s="27" t="s">
        <v>241</v>
      </c>
      <c r="E153" s="27" t="s">
        <v>92</v>
      </c>
      <c r="F153" s="27" t="s">
        <v>510</v>
      </c>
      <c r="G153" s="27" t="s">
        <v>92</v>
      </c>
      <c r="H153" s="27" t="s">
        <v>638</v>
      </c>
      <c r="I153" s="32">
        <v>2654000</v>
      </c>
      <c r="J153" s="27" t="s">
        <v>643</v>
      </c>
      <c r="K153" s="32">
        <v>2654000</v>
      </c>
      <c r="L153" s="27" t="s">
        <v>638</v>
      </c>
      <c r="M153" s="32">
        <v>2654000</v>
      </c>
      <c r="N153" s="27" t="s">
        <v>643</v>
      </c>
      <c r="O153" s="32">
        <v>2654000</v>
      </c>
      <c r="P153" s="32">
        <v>2599000</v>
      </c>
      <c r="Q153" s="32">
        <v>55000</v>
      </c>
      <c r="R153" s="32">
        <v>0</v>
      </c>
      <c r="S153" s="36">
        <v>0</v>
      </c>
      <c r="T153" s="27" t="s">
        <v>650</v>
      </c>
      <c r="U153" s="27" t="s">
        <v>651</v>
      </c>
      <c r="V153" s="27" t="s">
        <v>92</v>
      </c>
      <c r="W153" s="36" t="s">
        <v>92</v>
      </c>
      <c r="X153" s="36">
        <v>1</v>
      </c>
      <c r="Y153" s="27" t="s">
        <v>92</v>
      </c>
      <c r="Z153" s="27" t="s">
        <v>92</v>
      </c>
      <c r="AA153" s="36" t="s">
        <v>92</v>
      </c>
      <c r="AB153" s="36" t="s">
        <v>92</v>
      </c>
      <c r="AC153" s="27" t="s">
        <v>92</v>
      </c>
    </row>
    <row r="154">
      <c r="A154" s="27" t="s">
        <v>89</v>
      </c>
      <c r="B154" s="27" t="s">
        <v>91</v>
      </c>
      <c r="C154" s="27" t="s">
        <v>68</v>
      </c>
      <c r="D154" s="27" t="s">
        <v>242</v>
      </c>
      <c r="E154" s="27" t="s">
        <v>92</v>
      </c>
      <c r="F154" s="27" t="s">
        <v>511</v>
      </c>
      <c r="G154" s="27" t="s">
        <v>92</v>
      </c>
      <c r="H154" s="27" t="s">
        <v>638</v>
      </c>
      <c r="I154" s="32">
        <v>75700</v>
      </c>
      <c r="J154" s="27" t="s">
        <v>643</v>
      </c>
      <c r="K154" s="32">
        <v>75700</v>
      </c>
      <c r="L154" s="27" t="s">
        <v>638</v>
      </c>
      <c r="M154" s="32">
        <v>75700</v>
      </c>
      <c r="N154" s="27" t="s">
        <v>643</v>
      </c>
      <c r="O154" s="32">
        <v>75700</v>
      </c>
      <c r="P154" s="32">
        <v>74500</v>
      </c>
      <c r="Q154" s="32">
        <v>1200</v>
      </c>
      <c r="R154" s="32">
        <v>0</v>
      </c>
      <c r="S154" s="36">
        <v>0</v>
      </c>
      <c r="T154" s="27" t="s">
        <v>650</v>
      </c>
      <c r="U154" s="27" t="s">
        <v>651</v>
      </c>
      <c r="V154" s="27" t="s">
        <v>92</v>
      </c>
      <c r="W154" s="36" t="s">
        <v>92</v>
      </c>
      <c r="X154" s="36">
        <v>1</v>
      </c>
      <c r="Y154" s="27" t="s">
        <v>92</v>
      </c>
      <c r="Z154" s="27" t="s">
        <v>92</v>
      </c>
      <c r="AA154" s="36" t="s">
        <v>92</v>
      </c>
      <c r="AB154" s="36" t="s">
        <v>92</v>
      </c>
      <c r="AC154" s="27" t="s">
        <v>92</v>
      </c>
    </row>
    <row r="155">
      <c r="A155" s="27" t="s">
        <v>89</v>
      </c>
      <c r="B155" s="27" t="s">
        <v>91</v>
      </c>
      <c r="C155" s="27" t="s">
        <v>68</v>
      </c>
      <c r="D155" s="27" t="s">
        <v>243</v>
      </c>
      <c r="E155" s="27" t="s">
        <v>92</v>
      </c>
      <c r="F155" s="27" t="s">
        <v>512</v>
      </c>
      <c r="G155" s="27" t="s">
        <v>92</v>
      </c>
      <c r="H155" s="27" t="s">
        <v>638</v>
      </c>
      <c r="I155" s="32">
        <v>539600</v>
      </c>
      <c r="J155" s="27" t="s">
        <v>643</v>
      </c>
      <c r="K155" s="32">
        <v>539600</v>
      </c>
      <c r="L155" s="27" t="s">
        <v>638</v>
      </c>
      <c r="M155" s="32">
        <v>539600</v>
      </c>
      <c r="N155" s="27" t="s">
        <v>643</v>
      </c>
      <c r="O155" s="32">
        <v>539600</v>
      </c>
      <c r="P155" s="32">
        <v>539600</v>
      </c>
      <c r="Q155" s="32">
        <v>0</v>
      </c>
      <c r="R155" s="32">
        <v>0</v>
      </c>
      <c r="S155" s="36">
        <v>0</v>
      </c>
      <c r="T155" s="27" t="s">
        <v>650</v>
      </c>
      <c r="U155" s="27" t="s">
        <v>651</v>
      </c>
      <c r="V155" s="27" t="s">
        <v>92</v>
      </c>
      <c r="W155" s="36" t="s">
        <v>92</v>
      </c>
      <c r="X155" s="36">
        <v>1</v>
      </c>
      <c r="Y155" s="27" t="s">
        <v>92</v>
      </c>
      <c r="Z155" s="27" t="s">
        <v>92</v>
      </c>
      <c r="AA155" s="36" t="s">
        <v>92</v>
      </c>
      <c r="AB155" s="36" t="s">
        <v>92</v>
      </c>
      <c r="AC155" s="27" t="s">
        <v>92</v>
      </c>
    </row>
    <row r="156">
      <c r="A156" s="27" t="s">
        <v>89</v>
      </c>
      <c r="B156" s="27" t="s">
        <v>91</v>
      </c>
      <c r="C156" s="27" t="s">
        <v>68</v>
      </c>
      <c r="D156" s="27" t="s">
        <v>244</v>
      </c>
      <c r="E156" s="27" t="s">
        <v>92</v>
      </c>
      <c r="F156" s="27" t="s">
        <v>513</v>
      </c>
      <c r="G156" s="27" t="s">
        <v>92</v>
      </c>
      <c r="H156" s="27" t="s">
        <v>638</v>
      </c>
      <c r="I156" s="32">
        <v>735800</v>
      </c>
      <c r="J156" s="27" t="s">
        <v>643</v>
      </c>
      <c r="K156" s="32">
        <v>735800</v>
      </c>
      <c r="L156" s="27" t="s">
        <v>638</v>
      </c>
      <c r="M156" s="32">
        <v>735800</v>
      </c>
      <c r="N156" s="27" t="s">
        <v>643</v>
      </c>
      <c r="O156" s="32">
        <v>735800</v>
      </c>
      <c r="P156" s="32">
        <v>723000</v>
      </c>
      <c r="Q156" s="32">
        <v>12800</v>
      </c>
      <c r="R156" s="32">
        <v>0</v>
      </c>
      <c r="S156" s="36">
        <v>0</v>
      </c>
      <c r="T156" s="27" t="s">
        <v>651</v>
      </c>
      <c r="U156" s="27" t="s">
        <v>651</v>
      </c>
      <c r="V156" s="27" t="s">
        <v>92</v>
      </c>
      <c r="W156" s="36" t="s">
        <v>92</v>
      </c>
      <c r="X156" s="36">
        <v>1</v>
      </c>
      <c r="Y156" s="27" t="s">
        <v>92</v>
      </c>
      <c r="Z156" s="27" t="s">
        <v>92</v>
      </c>
      <c r="AA156" s="36" t="s">
        <v>92</v>
      </c>
      <c r="AB156" s="36" t="s">
        <v>92</v>
      </c>
      <c r="AC156" s="27" t="s">
        <v>92</v>
      </c>
    </row>
    <row r="157">
      <c r="A157" s="27" t="s">
        <v>89</v>
      </c>
      <c r="B157" s="27" t="s">
        <v>91</v>
      </c>
      <c r="C157" s="27" t="s">
        <v>68</v>
      </c>
      <c r="D157" s="27" t="s">
        <v>245</v>
      </c>
      <c r="E157" s="27" t="s">
        <v>92</v>
      </c>
      <c r="F157" s="27" t="s">
        <v>514</v>
      </c>
      <c r="G157" s="27" t="s">
        <v>92</v>
      </c>
      <c r="H157" s="27" t="s">
        <v>638</v>
      </c>
      <c r="I157" s="32">
        <v>2193000</v>
      </c>
      <c r="J157" s="27" t="s">
        <v>643</v>
      </c>
      <c r="K157" s="32">
        <v>2193000</v>
      </c>
      <c r="L157" s="27" t="s">
        <v>638</v>
      </c>
      <c r="M157" s="32">
        <v>2193000</v>
      </c>
      <c r="N157" s="27" t="s">
        <v>643</v>
      </c>
      <c r="O157" s="32">
        <v>2193000</v>
      </c>
      <c r="P157" s="32">
        <v>2152500</v>
      </c>
      <c r="Q157" s="32">
        <v>40500</v>
      </c>
      <c r="R157" s="32">
        <v>0</v>
      </c>
      <c r="S157" s="36">
        <v>0</v>
      </c>
      <c r="T157" s="27" t="s">
        <v>651</v>
      </c>
      <c r="U157" s="27" t="s">
        <v>651</v>
      </c>
      <c r="V157" s="27" t="s">
        <v>92</v>
      </c>
      <c r="W157" s="36" t="s">
        <v>92</v>
      </c>
      <c r="X157" s="36">
        <v>1</v>
      </c>
      <c r="Y157" s="27" t="s">
        <v>92</v>
      </c>
      <c r="Z157" s="27" t="s">
        <v>92</v>
      </c>
      <c r="AA157" s="36" t="s">
        <v>92</v>
      </c>
      <c r="AB157" s="36" t="s">
        <v>92</v>
      </c>
      <c r="AC157" s="27" t="s">
        <v>92</v>
      </c>
    </row>
    <row r="158">
      <c r="A158" s="27" t="s">
        <v>89</v>
      </c>
      <c r="B158" s="27" t="s">
        <v>91</v>
      </c>
      <c r="C158" s="27" t="s">
        <v>68</v>
      </c>
      <c r="D158" s="27" t="s">
        <v>246</v>
      </c>
      <c r="E158" s="27" t="s">
        <v>92</v>
      </c>
      <c r="F158" s="27" t="s">
        <v>515</v>
      </c>
      <c r="G158" s="27" t="s">
        <v>92</v>
      </c>
      <c r="H158" s="27" t="s">
        <v>638</v>
      </c>
      <c r="I158" s="32">
        <v>1122000</v>
      </c>
      <c r="J158" s="27" t="s">
        <v>643</v>
      </c>
      <c r="K158" s="32">
        <v>1122000</v>
      </c>
      <c r="L158" s="27" t="s">
        <v>638</v>
      </c>
      <c r="M158" s="32">
        <v>1122000</v>
      </c>
      <c r="N158" s="27" t="s">
        <v>643</v>
      </c>
      <c r="O158" s="32">
        <v>1122000</v>
      </c>
      <c r="P158" s="32">
        <v>1104000</v>
      </c>
      <c r="Q158" s="32">
        <v>18000</v>
      </c>
      <c r="R158" s="32">
        <v>0</v>
      </c>
      <c r="S158" s="36">
        <v>0</v>
      </c>
      <c r="T158" s="27" t="s">
        <v>651</v>
      </c>
      <c r="U158" s="27" t="s">
        <v>651</v>
      </c>
      <c r="V158" s="27" t="s">
        <v>92</v>
      </c>
      <c r="W158" s="36" t="s">
        <v>92</v>
      </c>
      <c r="X158" s="36">
        <v>1</v>
      </c>
      <c r="Y158" s="27" t="s">
        <v>92</v>
      </c>
      <c r="Z158" s="27" t="s">
        <v>92</v>
      </c>
      <c r="AA158" s="36" t="s">
        <v>92</v>
      </c>
      <c r="AB158" s="36" t="s">
        <v>92</v>
      </c>
      <c r="AC158" s="27" t="s">
        <v>92</v>
      </c>
    </row>
    <row r="159">
      <c r="A159" s="27" t="s">
        <v>89</v>
      </c>
      <c r="B159" s="27" t="s">
        <v>91</v>
      </c>
      <c r="C159" s="27" t="s">
        <v>68</v>
      </c>
      <c r="D159" s="27" t="s">
        <v>247</v>
      </c>
      <c r="E159" s="27" t="s">
        <v>92</v>
      </c>
      <c r="F159" s="27" t="s">
        <v>516</v>
      </c>
      <c r="G159" s="27" t="s">
        <v>92</v>
      </c>
      <c r="H159" s="27" t="s">
        <v>638</v>
      </c>
      <c r="I159" s="32">
        <v>698000</v>
      </c>
      <c r="J159" s="27" t="s">
        <v>643</v>
      </c>
      <c r="K159" s="32">
        <v>698000</v>
      </c>
      <c r="L159" s="27" t="s">
        <v>638</v>
      </c>
      <c r="M159" s="32">
        <v>698000</v>
      </c>
      <c r="N159" s="27" t="s">
        <v>643</v>
      </c>
      <c r="O159" s="32">
        <v>698000</v>
      </c>
      <c r="P159" s="32">
        <v>688000</v>
      </c>
      <c r="Q159" s="32">
        <v>10000</v>
      </c>
      <c r="R159" s="32">
        <v>0</v>
      </c>
      <c r="S159" s="36">
        <v>0</v>
      </c>
      <c r="T159" s="27" t="s">
        <v>651</v>
      </c>
      <c r="U159" s="27" t="s">
        <v>651</v>
      </c>
      <c r="V159" s="27" t="s">
        <v>92</v>
      </c>
      <c r="W159" s="36" t="s">
        <v>92</v>
      </c>
      <c r="X159" s="36">
        <v>1</v>
      </c>
      <c r="Y159" s="27" t="s">
        <v>92</v>
      </c>
      <c r="Z159" s="27" t="s">
        <v>92</v>
      </c>
      <c r="AA159" s="36" t="s">
        <v>92</v>
      </c>
      <c r="AB159" s="36" t="s">
        <v>92</v>
      </c>
      <c r="AC159" s="27" t="s">
        <v>92</v>
      </c>
    </row>
    <row r="160">
      <c r="A160" s="27" t="s">
        <v>89</v>
      </c>
      <c r="B160" s="27" t="s">
        <v>91</v>
      </c>
      <c r="C160" s="27" t="s">
        <v>68</v>
      </c>
      <c r="D160" s="27" t="s">
        <v>248</v>
      </c>
      <c r="E160" s="27" t="s">
        <v>92</v>
      </c>
      <c r="F160" s="27" t="s">
        <v>517</v>
      </c>
      <c r="G160" s="27" t="s">
        <v>92</v>
      </c>
      <c r="H160" s="27" t="s">
        <v>638</v>
      </c>
      <c r="I160" s="32">
        <v>952500</v>
      </c>
      <c r="J160" s="27" t="s">
        <v>643</v>
      </c>
      <c r="K160" s="32">
        <v>952500</v>
      </c>
      <c r="L160" s="27" t="s">
        <v>638</v>
      </c>
      <c r="M160" s="32">
        <v>952500</v>
      </c>
      <c r="N160" s="27" t="s">
        <v>643</v>
      </c>
      <c r="O160" s="32">
        <v>952500</v>
      </c>
      <c r="P160" s="32">
        <v>937500</v>
      </c>
      <c r="Q160" s="32">
        <v>15000</v>
      </c>
      <c r="R160" s="32">
        <v>0</v>
      </c>
      <c r="S160" s="36">
        <v>0</v>
      </c>
      <c r="T160" s="27" t="s">
        <v>651</v>
      </c>
      <c r="U160" s="27" t="s">
        <v>651</v>
      </c>
      <c r="V160" s="27" t="s">
        <v>92</v>
      </c>
      <c r="W160" s="36" t="s">
        <v>92</v>
      </c>
      <c r="X160" s="36">
        <v>1</v>
      </c>
      <c r="Y160" s="27" t="s">
        <v>92</v>
      </c>
      <c r="Z160" s="27" t="s">
        <v>92</v>
      </c>
      <c r="AA160" s="36" t="s">
        <v>92</v>
      </c>
      <c r="AB160" s="36" t="s">
        <v>92</v>
      </c>
      <c r="AC160" s="27" t="s">
        <v>92</v>
      </c>
    </row>
    <row r="161">
      <c r="A161" s="27" t="s">
        <v>89</v>
      </c>
      <c r="B161" s="27" t="s">
        <v>91</v>
      </c>
      <c r="C161" s="27" t="s">
        <v>68</v>
      </c>
      <c r="D161" s="27" t="s">
        <v>249</v>
      </c>
      <c r="E161" s="27" t="s">
        <v>92</v>
      </c>
      <c r="F161" s="27" t="s">
        <v>518</v>
      </c>
      <c r="G161" s="27" t="s">
        <v>92</v>
      </c>
      <c r="H161" s="27" t="s">
        <v>638</v>
      </c>
      <c r="I161" s="32">
        <v>189800</v>
      </c>
      <c r="J161" s="27" t="s">
        <v>643</v>
      </c>
      <c r="K161" s="32">
        <v>189800</v>
      </c>
      <c r="L161" s="27" t="s">
        <v>638</v>
      </c>
      <c r="M161" s="32">
        <v>189800</v>
      </c>
      <c r="N161" s="27" t="s">
        <v>643</v>
      </c>
      <c r="O161" s="32">
        <v>189800</v>
      </c>
      <c r="P161" s="32">
        <v>189800</v>
      </c>
      <c r="Q161" s="32">
        <v>0</v>
      </c>
      <c r="R161" s="32">
        <v>0</v>
      </c>
      <c r="S161" s="36">
        <v>0</v>
      </c>
      <c r="T161" s="27" t="s">
        <v>650</v>
      </c>
      <c r="U161" s="27" t="s">
        <v>651</v>
      </c>
      <c r="V161" s="27" t="s">
        <v>92</v>
      </c>
      <c r="W161" s="36" t="s">
        <v>92</v>
      </c>
      <c r="X161" s="36">
        <v>1</v>
      </c>
      <c r="Y161" s="27" t="s">
        <v>92</v>
      </c>
      <c r="Z161" s="27" t="s">
        <v>92</v>
      </c>
      <c r="AA161" s="36" t="s">
        <v>92</v>
      </c>
      <c r="AB161" s="36" t="s">
        <v>92</v>
      </c>
      <c r="AC161" s="27" t="s">
        <v>92</v>
      </c>
    </row>
    <row r="162">
      <c r="A162" s="27" t="s">
        <v>89</v>
      </c>
      <c r="B162" s="27" t="s">
        <v>91</v>
      </c>
      <c r="C162" s="27" t="s">
        <v>68</v>
      </c>
      <c r="D162" s="27" t="s">
        <v>250</v>
      </c>
      <c r="E162" s="27" t="s">
        <v>92</v>
      </c>
      <c r="F162" s="27" t="s">
        <v>519</v>
      </c>
      <c r="G162" s="27" t="s">
        <v>92</v>
      </c>
      <c r="H162" s="27" t="s">
        <v>638</v>
      </c>
      <c r="I162" s="32">
        <v>397000</v>
      </c>
      <c r="J162" s="27" t="s">
        <v>643</v>
      </c>
      <c r="K162" s="32">
        <v>397000</v>
      </c>
      <c r="L162" s="27" t="s">
        <v>638</v>
      </c>
      <c r="M162" s="32">
        <v>397000</v>
      </c>
      <c r="N162" s="27" t="s">
        <v>643</v>
      </c>
      <c r="O162" s="32">
        <v>397000</v>
      </c>
      <c r="P162" s="32">
        <v>387000</v>
      </c>
      <c r="Q162" s="32">
        <v>10000</v>
      </c>
      <c r="R162" s="32">
        <v>0</v>
      </c>
      <c r="S162" s="36">
        <v>0</v>
      </c>
      <c r="T162" s="27" t="s">
        <v>650</v>
      </c>
      <c r="U162" s="27" t="s">
        <v>651</v>
      </c>
      <c r="V162" s="27" t="s">
        <v>92</v>
      </c>
      <c r="W162" s="36" t="s">
        <v>92</v>
      </c>
      <c r="X162" s="36">
        <v>1</v>
      </c>
      <c r="Y162" s="27" t="s">
        <v>92</v>
      </c>
      <c r="Z162" s="27" t="s">
        <v>92</v>
      </c>
      <c r="AA162" s="36" t="s">
        <v>92</v>
      </c>
      <c r="AB162" s="36" t="s">
        <v>92</v>
      </c>
      <c r="AC162" s="27" t="s">
        <v>92</v>
      </c>
    </row>
    <row r="163">
      <c r="A163" s="27" t="s">
        <v>89</v>
      </c>
      <c r="B163" s="27" t="s">
        <v>91</v>
      </c>
      <c r="C163" s="27" t="s">
        <v>68</v>
      </c>
      <c r="D163" s="27" t="s">
        <v>251</v>
      </c>
      <c r="E163" s="27" t="s">
        <v>92</v>
      </c>
      <c r="F163" s="27" t="s">
        <v>520</v>
      </c>
      <c r="G163" s="27" t="s">
        <v>92</v>
      </c>
      <c r="H163" s="27" t="s">
        <v>638</v>
      </c>
      <c r="I163" s="32">
        <v>3354650</v>
      </c>
      <c r="J163" s="27" t="s">
        <v>643</v>
      </c>
      <c r="K163" s="32">
        <v>3354650</v>
      </c>
      <c r="L163" s="27" t="s">
        <v>638</v>
      </c>
      <c r="M163" s="32">
        <v>3354650</v>
      </c>
      <c r="N163" s="27" t="s">
        <v>643</v>
      </c>
      <c r="O163" s="32">
        <v>3354650</v>
      </c>
      <c r="P163" s="32">
        <v>3313050</v>
      </c>
      <c r="Q163" s="32">
        <v>41600</v>
      </c>
      <c r="R163" s="32">
        <v>0</v>
      </c>
      <c r="S163" s="36">
        <v>0</v>
      </c>
      <c r="T163" s="27" t="s">
        <v>650</v>
      </c>
      <c r="U163" s="27" t="s">
        <v>651</v>
      </c>
      <c r="V163" s="27" t="s">
        <v>92</v>
      </c>
      <c r="W163" s="36" t="s">
        <v>92</v>
      </c>
      <c r="X163" s="36">
        <v>1</v>
      </c>
      <c r="Y163" s="27" t="s">
        <v>92</v>
      </c>
      <c r="Z163" s="27" t="s">
        <v>92</v>
      </c>
      <c r="AA163" s="36" t="s">
        <v>92</v>
      </c>
      <c r="AB163" s="36" t="s">
        <v>92</v>
      </c>
      <c r="AC163" s="27" t="s">
        <v>92</v>
      </c>
    </row>
    <row r="164">
      <c r="A164" s="27" t="s">
        <v>89</v>
      </c>
      <c r="B164" s="27" t="s">
        <v>91</v>
      </c>
      <c r="C164" s="27" t="s">
        <v>68</v>
      </c>
      <c r="D164" s="27" t="s">
        <v>252</v>
      </c>
      <c r="E164" s="27" t="s">
        <v>92</v>
      </c>
      <c r="F164" s="27" t="s">
        <v>521</v>
      </c>
      <c r="G164" s="27" t="s">
        <v>92</v>
      </c>
      <c r="H164" s="27" t="s">
        <v>638</v>
      </c>
      <c r="I164" s="32">
        <v>246200</v>
      </c>
      <c r="J164" s="27" t="s">
        <v>643</v>
      </c>
      <c r="K164" s="32">
        <v>246200</v>
      </c>
      <c r="L164" s="27" t="s">
        <v>638</v>
      </c>
      <c r="M164" s="32">
        <v>246200</v>
      </c>
      <c r="N164" s="27" t="s">
        <v>643</v>
      </c>
      <c r="O164" s="32">
        <v>246200</v>
      </c>
      <c r="P164" s="32">
        <v>243600</v>
      </c>
      <c r="Q164" s="32">
        <v>2600</v>
      </c>
      <c r="R164" s="32">
        <v>0</v>
      </c>
      <c r="S164" s="36">
        <v>0</v>
      </c>
      <c r="T164" s="27" t="s">
        <v>650</v>
      </c>
      <c r="U164" s="27" t="s">
        <v>651</v>
      </c>
      <c r="V164" s="27" t="s">
        <v>92</v>
      </c>
      <c r="W164" s="36" t="s">
        <v>92</v>
      </c>
      <c r="X164" s="36">
        <v>1</v>
      </c>
      <c r="Y164" s="27" t="s">
        <v>92</v>
      </c>
      <c r="Z164" s="27" t="s">
        <v>92</v>
      </c>
      <c r="AA164" s="36" t="s">
        <v>92</v>
      </c>
      <c r="AB164" s="36" t="s">
        <v>92</v>
      </c>
      <c r="AC164" s="27" t="s">
        <v>92</v>
      </c>
    </row>
    <row r="165">
      <c r="A165" s="27" t="s">
        <v>89</v>
      </c>
      <c r="B165" s="27" t="s">
        <v>91</v>
      </c>
      <c r="C165" s="27" t="s">
        <v>68</v>
      </c>
      <c r="D165" s="27" t="s">
        <v>253</v>
      </c>
      <c r="E165" s="27" t="s">
        <v>92</v>
      </c>
      <c r="F165" s="27" t="s">
        <v>522</v>
      </c>
      <c r="G165" s="27" t="s">
        <v>92</v>
      </c>
      <c r="H165" s="27" t="s">
        <v>638</v>
      </c>
      <c r="I165" s="32">
        <v>208400</v>
      </c>
      <c r="J165" s="27" t="s">
        <v>643</v>
      </c>
      <c r="K165" s="32">
        <v>208400</v>
      </c>
      <c r="L165" s="27" t="s">
        <v>638</v>
      </c>
      <c r="M165" s="32">
        <v>208400</v>
      </c>
      <c r="N165" s="27" t="s">
        <v>643</v>
      </c>
      <c r="O165" s="32">
        <v>208400</v>
      </c>
      <c r="P165" s="32">
        <v>206000</v>
      </c>
      <c r="Q165" s="32">
        <v>2400</v>
      </c>
      <c r="R165" s="32">
        <v>0</v>
      </c>
      <c r="S165" s="36">
        <v>0</v>
      </c>
      <c r="T165" s="27" t="s">
        <v>650</v>
      </c>
      <c r="U165" s="27" t="s">
        <v>651</v>
      </c>
      <c r="V165" s="27" t="s">
        <v>92</v>
      </c>
      <c r="W165" s="36" t="s">
        <v>92</v>
      </c>
      <c r="X165" s="36">
        <v>1</v>
      </c>
      <c r="Y165" s="27" t="s">
        <v>92</v>
      </c>
      <c r="Z165" s="27" t="s">
        <v>92</v>
      </c>
      <c r="AA165" s="36" t="s">
        <v>92</v>
      </c>
      <c r="AB165" s="36" t="s">
        <v>92</v>
      </c>
      <c r="AC165" s="27" t="s">
        <v>92</v>
      </c>
    </row>
    <row r="166">
      <c r="A166" s="27" t="s">
        <v>89</v>
      </c>
      <c r="B166" s="27" t="s">
        <v>91</v>
      </c>
      <c r="C166" s="27" t="s">
        <v>68</v>
      </c>
      <c r="D166" s="27" t="s">
        <v>254</v>
      </c>
      <c r="E166" s="27" t="s">
        <v>92</v>
      </c>
      <c r="F166" s="27" t="s">
        <v>523</v>
      </c>
      <c r="G166" s="27" t="s">
        <v>92</v>
      </c>
      <c r="H166" s="27" t="s">
        <v>638</v>
      </c>
      <c r="I166" s="32">
        <v>8149800</v>
      </c>
      <c r="J166" s="27" t="s">
        <v>643</v>
      </c>
      <c r="K166" s="32">
        <v>8149800</v>
      </c>
      <c r="L166" s="27" t="s">
        <v>638</v>
      </c>
      <c r="M166" s="32">
        <v>8149800</v>
      </c>
      <c r="N166" s="27" t="s">
        <v>643</v>
      </c>
      <c r="O166" s="32">
        <v>8149800</v>
      </c>
      <c r="P166" s="32">
        <v>8076000</v>
      </c>
      <c r="Q166" s="32">
        <v>73800</v>
      </c>
      <c r="R166" s="32">
        <v>0</v>
      </c>
      <c r="S166" s="36">
        <v>0</v>
      </c>
      <c r="T166" s="27" t="s">
        <v>650</v>
      </c>
      <c r="U166" s="27" t="s">
        <v>651</v>
      </c>
      <c r="V166" s="27" t="s">
        <v>92</v>
      </c>
      <c r="W166" s="36" t="s">
        <v>92</v>
      </c>
      <c r="X166" s="36">
        <v>1</v>
      </c>
      <c r="Y166" s="27" t="s">
        <v>92</v>
      </c>
      <c r="Z166" s="27" t="s">
        <v>92</v>
      </c>
      <c r="AA166" s="36" t="s">
        <v>92</v>
      </c>
      <c r="AB166" s="36" t="s">
        <v>92</v>
      </c>
      <c r="AC166" s="27" t="s">
        <v>92</v>
      </c>
    </row>
    <row r="167">
      <c r="A167" s="27" t="s">
        <v>89</v>
      </c>
      <c r="B167" s="27" t="s">
        <v>91</v>
      </c>
      <c r="C167" s="27" t="s">
        <v>68</v>
      </c>
      <c r="D167" s="27" t="s">
        <v>255</v>
      </c>
      <c r="E167" s="27" t="s">
        <v>92</v>
      </c>
      <c r="F167" s="27" t="s">
        <v>524</v>
      </c>
      <c r="G167" s="27" t="s">
        <v>92</v>
      </c>
      <c r="H167" s="27" t="s">
        <v>638</v>
      </c>
      <c r="I167" s="32">
        <v>1059600</v>
      </c>
      <c r="J167" s="27" t="s">
        <v>643</v>
      </c>
      <c r="K167" s="32">
        <v>1059600</v>
      </c>
      <c r="L167" s="27" t="s">
        <v>638</v>
      </c>
      <c r="M167" s="32">
        <v>1059600</v>
      </c>
      <c r="N167" s="27" t="s">
        <v>643</v>
      </c>
      <c r="O167" s="32">
        <v>1059600</v>
      </c>
      <c r="P167" s="32">
        <v>1059600</v>
      </c>
      <c r="Q167" s="32">
        <v>0</v>
      </c>
      <c r="R167" s="32">
        <v>0</v>
      </c>
      <c r="S167" s="36">
        <v>0</v>
      </c>
      <c r="T167" s="27" t="s">
        <v>650</v>
      </c>
      <c r="U167" s="27" t="s">
        <v>651</v>
      </c>
      <c r="V167" s="27" t="s">
        <v>92</v>
      </c>
      <c r="W167" s="36" t="s">
        <v>92</v>
      </c>
      <c r="X167" s="36">
        <v>1</v>
      </c>
      <c r="Y167" s="27" t="s">
        <v>92</v>
      </c>
      <c r="Z167" s="27" t="s">
        <v>92</v>
      </c>
      <c r="AA167" s="36" t="s">
        <v>92</v>
      </c>
      <c r="AB167" s="36" t="s">
        <v>92</v>
      </c>
      <c r="AC167" s="27" t="s">
        <v>92</v>
      </c>
    </row>
    <row r="168">
      <c r="A168" s="27" t="s">
        <v>89</v>
      </c>
      <c r="B168" s="27" t="s">
        <v>91</v>
      </c>
      <c r="C168" s="27" t="s">
        <v>68</v>
      </c>
      <c r="D168" s="27" t="s">
        <v>256</v>
      </c>
      <c r="E168" s="27" t="s">
        <v>92</v>
      </c>
      <c r="F168" s="27" t="s">
        <v>525</v>
      </c>
      <c r="G168" s="27" t="s">
        <v>92</v>
      </c>
      <c r="H168" s="27" t="s">
        <v>638</v>
      </c>
      <c r="I168" s="32">
        <v>19297200</v>
      </c>
      <c r="J168" s="27" t="s">
        <v>643</v>
      </c>
      <c r="K168" s="32">
        <v>19297200</v>
      </c>
      <c r="L168" s="27" t="s">
        <v>638</v>
      </c>
      <c r="M168" s="32">
        <v>19297200</v>
      </c>
      <c r="N168" s="27" t="s">
        <v>643</v>
      </c>
      <c r="O168" s="32">
        <v>19297200</v>
      </c>
      <c r="P168" s="32">
        <v>19207500</v>
      </c>
      <c r="Q168" s="32">
        <v>89700</v>
      </c>
      <c r="R168" s="32">
        <v>0</v>
      </c>
      <c r="S168" s="36">
        <v>0</v>
      </c>
      <c r="T168" s="27" t="s">
        <v>650</v>
      </c>
      <c r="U168" s="27" t="s">
        <v>651</v>
      </c>
      <c r="V168" s="27" t="s">
        <v>92</v>
      </c>
      <c r="W168" s="36" t="s">
        <v>92</v>
      </c>
      <c r="X168" s="36">
        <v>1</v>
      </c>
      <c r="Y168" s="27" t="s">
        <v>92</v>
      </c>
      <c r="Z168" s="27" t="s">
        <v>92</v>
      </c>
      <c r="AA168" s="36" t="s">
        <v>92</v>
      </c>
      <c r="AB168" s="36" t="s">
        <v>92</v>
      </c>
      <c r="AC168" s="27" t="s">
        <v>92</v>
      </c>
    </row>
    <row r="169">
      <c r="A169" s="27" t="s">
        <v>89</v>
      </c>
      <c r="B169" s="27" t="s">
        <v>91</v>
      </c>
      <c r="C169" s="27" t="s">
        <v>68</v>
      </c>
      <c r="D169" s="27" t="s">
        <v>257</v>
      </c>
      <c r="E169" s="27" t="s">
        <v>92</v>
      </c>
      <c r="F169" s="27" t="s">
        <v>526</v>
      </c>
      <c r="G169" s="27" t="s">
        <v>92</v>
      </c>
      <c r="H169" s="27" t="s">
        <v>638</v>
      </c>
      <c r="I169" s="32">
        <v>6881400</v>
      </c>
      <c r="J169" s="27" t="s">
        <v>643</v>
      </c>
      <c r="K169" s="32">
        <v>6881400</v>
      </c>
      <c r="L169" s="27" t="s">
        <v>638</v>
      </c>
      <c r="M169" s="32">
        <v>6881400</v>
      </c>
      <c r="N169" s="27" t="s">
        <v>643</v>
      </c>
      <c r="O169" s="32">
        <v>6881400</v>
      </c>
      <c r="P169" s="32">
        <v>6831000</v>
      </c>
      <c r="Q169" s="32">
        <v>50400</v>
      </c>
      <c r="R169" s="32">
        <v>0</v>
      </c>
      <c r="S169" s="36">
        <v>0</v>
      </c>
      <c r="T169" s="27" t="s">
        <v>650</v>
      </c>
      <c r="U169" s="27" t="s">
        <v>651</v>
      </c>
      <c r="V169" s="27" t="s">
        <v>92</v>
      </c>
      <c r="W169" s="36" t="s">
        <v>92</v>
      </c>
      <c r="X169" s="36">
        <v>1</v>
      </c>
      <c r="Y169" s="27" t="s">
        <v>92</v>
      </c>
      <c r="Z169" s="27" t="s">
        <v>92</v>
      </c>
      <c r="AA169" s="36" t="s">
        <v>92</v>
      </c>
      <c r="AB169" s="36" t="s">
        <v>92</v>
      </c>
      <c r="AC169" s="27" t="s">
        <v>92</v>
      </c>
    </row>
    <row r="170">
      <c r="A170" s="27" t="s">
        <v>89</v>
      </c>
      <c r="B170" s="27" t="s">
        <v>91</v>
      </c>
      <c r="C170" s="27" t="s">
        <v>68</v>
      </c>
      <c r="D170" s="27" t="s">
        <v>258</v>
      </c>
      <c r="E170" s="27" t="s">
        <v>92</v>
      </c>
      <c r="F170" s="27" t="s">
        <v>527</v>
      </c>
      <c r="G170" s="27" t="s">
        <v>92</v>
      </c>
      <c r="H170" s="27" t="s">
        <v>638</v>
      </c>
      <c r="I170" s="32">
        <v>8107200</v>
      </c>
      <c r="J170" s="27" t="s">
        <v>643</v>
      </c>
      <c r="K170" s="32">
        <v>8107200</v>
      </c>
      <c r="L170" s="27" t="s">
        <v>638</v>
      </c>
      <c r="M170" s="32">
        <v>8107200</v>
      </c>
      <c r="N170" s="27" t="s">
        <v>643</v>
      </c>
      <c r="O170" s="32">
        <v>8107200</v>
      </c>
      <c r="P170" s="32">
        <v>8049600</v>
      </c>
      <c r="Q170" s="32">
        <v>57600</v>
      </c>
      <c r="R170" s="32">
        <v>0</v>
      </c>
      <c r="S170" s="36">
        <v>0</v>
      </c>
      <c r="T170" s="27" t="s">
        <v>650</v>
      </c>
      <c r="U170" s="27" t="s">
        <v>651</v>
      </c>
      <c r="V170" s="27" t="s">
        <v>92</v>
      </c>
      <c r="W170" s="36" t="s">
        <v>92</v>
      </c>
      <c r="X170" s="36">
        <v>1</v>
      </c>
      <c r="Y170" s="27" t="s">
        <v>92</v>
      </c>
      <c r="Z170" s="27" t="s">
        <v>92</v>
      </c>
      <c r="AA170" s="36" t="s">
        <v>92</v>
      </c>
      <c r="AB170" s="36" t="s">
        <v>92</v>
      </c>
      <c r="AC170" s="27" t="s">
        <v>92</v>
      </c>
    </row>
    <row r="171">
      <c r="A171" s="27" t="s">
        <v>89</v>
      </c>
      <c r="B171" s="27" t="s">
        <v>91</v>
      </c>
      <c r="C171" s="27" t="s">
        <v>68</v>
      </c>
      <c r="D171" s="27" t="s">
        <v>259</v>
      </c>
      <c r="E171" s="27" t="s">
        <v>92</v>
      </c>
      <c r="F171" s="27" t="s">
        <v>528</v>
      </c>
      <c r="G171" s="27" t="s">
        <v>92</v>
      </c>
      <c r="H171" s="27" t="s">
        <v>638</v>
      </c>
      <c r="I171" s="32">
        <v>2991300</v>
      </c>
      <c r="J171" s="27" t="s">
        <v>643</v>
      </c>
      <c r="K171" s="32">
        <v>2991300</v>
      </c>
      <c r="L171" s="27" t="s">
        <v>638</v>
      </c>
      <c r="M171" s="32">
        <v>2991300</v>
      </c>
      <c r="N171" s="27" t="s">
        <v>643</v>
      </c>
      <c r="O171" s="32">
        <v>2991300</v>
      </c>
      <c r="P171" s="32">
        <v>2952300</v>
      </c>
      <c r="Q171" s="32">
        <v>39000</v>
      </c>
      <c r="R171" s="32">
        <v>0</v>
      </c>
      <c r="S171" s="36">
        <v>0</v>
      </c>
      <c r="T171" s="27" t="s">
        <v>650</v>
      </c>
      <c r="U171" s="27" t="s">
        <v>651</v>
      </c>
      <c r="V171" s="27" t="s">
        <v>92</v>
      </c>
      <c r="W171" s="36" t="s">
        <v>92</v>
      </c>
      <c r="X171" s="36">
        <v>1</v>
      </c>
      <c r="Y171" s="27" t="s">
        <v>92</v>
      </c>
      <c r="Z171" s="27" t="s">
        <v>92</v>
      </c>
      <c r="AA171" s="36" t="s">
        <v>92</v>
      </c>
      <c r="AB171" s="36" t="s">
        <v>92</v>
      </c>
      <c r="AC171" s="27" t="s">
        <v>92</v>
      </c>
    </row>
    <row r="172">
      <c r="A172" s="27" t="s">
        <v>89</v>
      </c>
      <c r="B172" s="27" t="s">
        <v>91</v>
      </c>
      <c r="C172" s="27" t="s">
        <v>68</v>
      </c>
      <c r="D172" s="27" t="s">
        <v>260</v>
      </c>
      <c r="E172" s="27" t="s">
        <v>92</v>
      </c>
      <c r="F172" s="27" t="s">
        <v>529</v>
      </c>
      <c r="G172" s="27" t="s">
        <v>92</v>
      </c>
      <c r="H172" s="27" t="s">
        <v>638</v>
      </c>
      <c r="I172" s="32">
        <v>866400</v>
      </c>
      <c r="J172" s="27" t="s">
        <v>643</v>
      </c>
      <c r="K172" s="32">
        <v>866400</v>
      </c>
      <c r="L172" s="27" t="s">
        <v>638</v>
      </c>
      <c r="M172" s="32">
        <v>866400</v>
      </c>
      <c r="N172" s="27" t="s">
        <v>643</v>
      </c>
      <c r="O172" s="32">
        <v>866400</v>
      </c>
      <c r="P172" s="32">
        <v>866400</v>
      </c>
      <c r="Q172" s="32">
        <v>0</v>
      </c>
      <c r="R172" s="32">
        <v>0</v>
      </c>
      <c r="S172" s="36">
        <v>0</v>
      </c>
      <c r="T172" s="27" t="s">
        <v>650</v>
      </c>
      <c r="U172" s="27" t="s">
        <v>651</v>
      </c>
      <c r="V172" s="27" t="s">
        <v>92</v>
      </c>
      <c r="W172" s="36" t="s">
        <v>92</v>
      </c>
      <c r="X172" s="36">
        <v>1</v>
      </c>
      <c r="Y172" s="27" t="s">
        <v>92</v>
      </c>
      <c r="Z172" s="27" t="s">
        <v>92</v>
      </c>
      <c r="AA172" s="36" t="s">
        <v>92</v>
      </c>
      <c r="AB172" s="36" t="s">
        <v>92</v>
      </c>
      <c r="AC172" s="27" t="s">
        <v>92</v>
      </c>
    </row>
    <row r="173">
      <c r="A173" s="27" t="s">
        <v>89</v>
      </c>
      <c r="B173" s="27" t="s">
        <v>91</v>
      </c>
      <c r="C173" s="27" t="s">
        <v>68</v>
      </c>
      <c r="D173" s="27" t="s">
        <v>261</v>
      </c>
      <c r="E173" s="27" t="s">
        <v>92</v>
      </c>
      <c r="F173" s="27" t="s">
        <v>530</v>
      </c>
      <c r="G173" s="27" t="s">
        <v>92</v>
      </c>
      <c r="H173" s="27" t="s">
        <v>638</v>
      </c>
      <c r="I173" s="32">
        <v>2466800</v>
      </c>
      <c r="J173" s="27" t="s">
        <v>643</v>
      </c>
      <c r="K173" s="32">
        <v>2466800</v>
      </c>
      <c r="L173" s="27" t="s">
        <v>638</v>
      </c>
      <c r="M173" s="32">
        <v>2466800</v>
      </c>
      <c r="N173" s="27" t="s">
        <v>643</v>
      </c>
      <c r="O173" s="32">
        <v>2466800</v>
      </c>
      <c r="P173" s="32">
        <v>2466800</v>
      </c>
      <c r="Q173" s="32">
        <v>0</v>
      </c>
      <c r="R173" s="32">
        <v>0</v>
      </c>
      <c r="S173" s="36">
        <v>0</v>
      </c>
      <c r="T173" s="27" t="s">
        <v>650</v>
      </c>
      <c r="U173" s="27" t="s">
        <v>651</v>
      </c>
      <c r="V173" s="27" t="s">
        <v>92</v>
      </c>
      <c r="W173" s="36" t="s">
        <v>92</v>
      </c>
      <c r="X173" s="36">
        <v>1</v>
      </c>
      <c r="Y173" s="27" t="s">
        <v>92</v>
      </c>
      <c r="Z173" s="27" t="s">
        <v>92</v>
      </c>
      <c r="AA173" s="36" t="s">
        <v>92</v>
      </c>
      <c r="AB173" s="36" t="s">
        <v>92</v>
      </c>
      <c r="AC173" s="27" t="s">
        <v>92</v>
      </c>
    </row>
    <row r="174">
      <c r="A174" s="27" t="s">
        <v>89</v>
      </c>
      <c r="B174" s="27" t="s">
        <v>91</v>
      </c>
      <c r="C174" s="27" t="s">
        <v>68</v>
      </c>
      <c r="D174" s="27" t="s">
        <v>262</v>
      </c>
      <c r="E174" s="27" t="s">
        <v>92</v>
      </c>
      <c r="F174" s="27" t="s">
        <v>531</v>
      </c>
      <c r="G174" s="27" t="s">
        <v>92</v>
      </c>
      <c r="H174" s="27" t="s">
        <v>638</v>
      </c>
      <c r="I174" s="32">
        <v>248100</v>
      </c>
      <c r="J174" s="27" t="s">
        <v>643</v>
      </c>
      <c r="K174" s="32">
        <v>248100</v>
      </c>
      <c r="L174" s="27" t="s">
        <v>638</v>
      </c>
      <c r="M174" s="32">
        <v>248100</v>
      </c>
      <c r="N174" s="27" t="s">
        <v>643</v>
      </c>
      <c r="O174" s="32">
        <v>248100</v>
      </c>
      <c r="P174" s="32">
        <v>243600</v>
      </c>
      <c r="Q174" s="32">
        <v>4500</v>
      </c>
      <c r="R174" s="32">
        <v>0</v>
      </c>
      <c r="S174" s="36">
        <v>0</v>
      </c>
      <c r="T174" s="27" t="s">
        <v>650</v>
      </c>
      <c r="U174" s="27" t="s">
        <v>651</v>
      </c>
      <c r="V174" s="27" t="s">
        <v>92</v>
      </c>
      <c r="W174" s="36" t="s">
        <v>92</v>
      </c>
      <c r="X174" s="36">
        <v>1</v>
      </c>
      <c r="Y174" s="27" t="s">
        <v>92</v>
      </c>
      <c r="Z174" s="27" t="s">
        <v>92</v>
      </c>
      <c r="AA174" s="36" t="s">
        <v>92</v>
      </c>
      <c r="AB174" s="36" t="s">
        <v>92</v>
      </c>
      <c r="AC174" s="27" t="s">
        <v>92</v>
      </c>
    </row>
    <row r="175">
      <c r="A175" s="27" t="s">
        <v>89</v>
      </c>
      <c r="B175" s="27" t="s">
        <v>91</v>
      </c>
      <c r="C175" s="27" t="s">
        <v>68</v>
      </c>
      <c r="D175" s="27" t="s">
        <v>263</v>
      </c>
      <c r="E175" s="27" t="s">
        <v>92</v>
      </c>
      <c r="F175" s="27" t="s">
        <v>532</v>
      </c>
      <c r="G175" s="27" t="s">
        <v>92</v>
      </c>
      <c r="H175" s="27" t="s">
        <v>638</v>
      </c>
      <c r="I175" s="32">
        <v>1440000</v>
      </c>
      <c r="J175" s="27" t="s">
        <v>643</v>
      </c>
      <c r="K175" s="32">
        <v>1440000</v>
      </c>
      <c r="L175" s="27" t="s">
        <v>638</v>
      </c>
      <c r="M175" s="32">
        <v>1440000</v>
      </c>
      <c r="N175" s="27" t="s">
        <v>643</v>
      </c>
      <c r="O175" s="32">
        <v>1440000</v>
      </c>
      <c r="P175" s="32">
        <v>1408800</v>
      </c>
      <c r="Q175" s="32">
        <v>31200</v>
      </c>
      <c r="R175" s="32">
        <v>0</v>
      </c>
      <c r="S175" s="36">
        <v>0</v>
      </c>
      <c r="T175" s="27" t="s">
        <v>650</v>
      </c>
      <c r="U175" s="27" t="s">
        <v>651</v>
      </c>
      <c r="V175" s="27" t="s">
        <v>92</v>
      </c>
      <c r="W175" s="36" t="s">
        <v>92</v>
      </c>
      <c r="X175" s="36">
        <v>1</v>
      </c>
      <c r="Y175" s="27" t="s">
        <v>92</v>
      </c>
      <c r="Z175" s="27" t="s">
        <v>92</v>
      </c>
      <c r="AA175" s="36" t="s">
        <v>92</v>
      </c>
      <c r="AB175" s="36" t="s">
        <v>92</v>
      </c>
      <c r="AC175" s="27" t="s">
        <v>92</v>
      </c>
    </row>
    <row r="176">
      <c r="A176" s="27" t="s">
        <v>89</v>
      </c>
      <c r="B176" s="27" t="s">
        <v>91</v>
      </c>
      <c r="C176" s="27" t="s">
        <v>68</v>
      </c>
      <c r="D176" s="27" t="s">
        <v>264</v>
      </c>
      <c r="E176" s="27" t="s">
        <v>92</v>
      </c>
      <c r="F176" s="27" t="s">
        <v>533</v>
      </c>
      <c r="G176" s="27" t="s">
        <v>92</v>
      </c>
      <c r="H176" s="27" t="s">
        <v>638</v>
      </c>
      <c r="I176" s="32">
        <v>354400</v>
      </c>
      <c r="J176" s="27" t="s">
        <v>643</v>
      </c>
      <c r="K176" s="32">
        <v>354400</v>
      </c>
      <c r="L176" s="27" t="s">
        <v>638</v>
      </c>
      <c r="M176" s="32">
        <v>354400</v>
      </c>
      <c r="N176" s="27" t="s">
        <v>643</v>
      </c>
      <c r="O176" s="32">
        <v>354400</v>
      </c>
      <c r="P176" s="32">
        <v>347500</v>
      </c>
      <c r="Q176" s="32">
        <v>6900</v>
      </c>
      <c r="R176" s="32">
        <v>0</v>
      </c>
      <c r="S176" s="36">
        <v>0</v>
      </c>
      <c r="T176" s="27" t="s">
        <v>650</v>
      </c>
      <c r="U176" s="27" t="s">
        <v>651</v>
      </c>
      <c r="V176" s="27" t="s">
        <v>92</v>
      </c>
      <c r="W176" s="36" t="s">
        <v>92</v>
      </c>
      <c r="X176" s="36">
        <v>1</v>
      </c>
      <c r="Y176" s="27" t="s">
        <v>92</v>
      </c>
      <c r="Z176" s="27" t="s">
        <v>92</v>
      </c>
      <c r="AA176" s="36" t="s">
        <v>92</v>
      </c>
      <c r="AB176" s="36" t="s">
        <v>92</v>
      </c>
      <c r="AC176" s="27" t="s">
        <v>92</v>
      </c>
    </row>
    <row r="177">
      <c r="A177" s="27" t="s">
        <v>89</v>
      </c>
      <c r="B177" s="27" t="s">
        <v>91</v>
      </c>
      <c r="C177" s="27" t="s">
        <v>68</v>
      </c>
      <c r="D177" s="27" t="s">
        <v>265</v>
      </c>
      <c r="E177" s="27" t="s">
        <v>92</v>
      </c>
      <c r="F177" s="27" t="s">
        <v>534</v>
      </c>
      <c r="G177" s="27" t="s">
        <v>92</v>
      </c>
      <c r="H177" s="27" t="s">
        <v>638</v>
      </c>
      <c r="I177" s="32">
        <v>2272900</v>
      </c>
      <c r="J177" s="27" t="s">
        <v>643</v>
      </c>
      <c r="K177" s="32">
        <v>2272900</v>
      </c>
      <c r="L177" s="27" t="s">
        <v>638</v>
      </c>
      <c r="M177" s="32">
        <v>2272900</v>
      </c>
      <c r="N177" s="27" t="s">
        <v>643</v>
      </c>
      <c r="O177" s="32">
        <v>2272900</v>
      </c>
      <c r="P177" s="32">
        <v>2241400</v>
      </c>
      <c r="Q177" s="32">
        <v>31500</v>
      </c>
      <c r="R177" s="32">
        <v>0</v>
      </c>
      <c r="S177" s="36">
        <v>0</v>
      </c>
      <c r="T177" s="27" t="s">
        <v>650</v>
      </c>
      <c r="U177" s="27" t="s">
        <v>651</v>
      </c>
      <c r="V177" s="27" t="s">
        <v>92</v>
      </c>
      <c r="W177" s="36" t="s">
        <v>92</v>
      </c>
      <c r="X177" s="36">
        <v>1</v>
      </c>
      <c r="Y177" s="27" t="s">
        <v>92</v>
      </c>
      <c r="Z177" s="27" t="s">
        <v>92</v>
      </c>
      <c r="AA177" s="36" t="s">
        <v>92</v>
      </c>
      <c r="AB177" s="36" t="s">
        <v>92</v>
      </c>
      <c r="AC177" s="27" t="s">
        <v>92</v>
      </c>
    </row>
    <row r="178">
      <c r="A178" s="27" t="s">
        <v>89</v>
      </c>
      <c r="B178" s="27" t="s">
        <v>91</v>
      </c>
      <c r="C178" s="27" t="s">
        <v>68</v>
      </c>
      <c r="D178" s="27" t="s">
        <v>266</v>
      </c>
      <c r="E178" s="27" t="s">
        <v>92</v>
      </c>
      <c r="F178" s="27" t="s">
        <v>535</v>
      </c>
      <c r="G178" s="27" t="s">
        <v>92</v>
      </c>
      <c r="H178" s="27" t="s">
        <v>638</v>
      </c>
      <c r="I178" s="32">
        <v>26604800</v>
      </c>
      <c r="J178" s="27" t="s">
        <v>643</v>
      </c>
      <c r="K178" s="32">
        <v>26604800</v>
      </c>
      <c r="L178" s="27" t="s">
        <v>638</v>
      </c>
      <c r="M178" s="32">
        <v>26604800</v>
      </c>
      <c r="N178" s="27" t="s">
        <v>643</v>
      </c>
      <c r="O178" s="32">
        <v>26604800</v>
      </c>
      <c r="P178" s="32">
        <v>26252800</v>
      </c>
      <c r="Q178" s="32">
        <v>352000</v>
      </c>
      <c r="R178" s="32">
        <v>0</v>
      </c>
      <c r="S178" s="36">
        <v>0</v>
      </c>
      <c r="T178" s="27" t="s">
        <v>650</v>
      </c>
      <c r="U178" s="27" t="s">
        <v>651</v>
      </c>
      <c r="V178" s="27" t="s">
        <v>92</v>
      </c>
      <c r="W178" s="36" t="s">
        <v>92</v>
      </c>
      <c r="X178" s="36">
        <v>1</v>
      </c>
      <c r="Y178" s="27" t="s">
        <v>92</v>
      </c>
      <c r="Z178" s="27" t="s">
        <v>92</v>
      </c>
      <c r="AA178" s="36" t="s">
        <v>92</v>
      </c>
      <c r="AB178" s="36" t="s">
        <v>92</v>
      </c>
      <c r="AC178" s="27" t="s">
        <v>92</v>
      </c>
    </row>
    <row r="179">
      <c r="A179" s="27" t="s">
        <v>89</v>
      </c>
      <c r="B179" s="27" t="s">
        <v>91</v>
      </c>
      <c r="C179" s="27" t="s">
        <v>68</v>
      </c>
      <c r="D179" s="27" t="s">
        <v>267</v>
      </c>
      <c r="E179" s="27" t="s">
        <v>92</v>
      </c>
      <c r="F179" s="27" t="s">
        <v>536</v>
      </c>
      <c r="G179" s="27" t="s">
        <v>92</v>
      </c>
      <c r="H179" s="27" t="s">
        <v>638</v>
      </c>
      <c r="I179" s="32">
        <v>1586750</v>
      </c>
      <c r="J179" s="27" t="s">
        <v>643</v>
      </c>
      <c r="K179" s="32">
        <v>1586750</v>
      </c>
      <c r="L179" s="27" t="s">
        <v>638</v>
      </c>
      <c r="M179" s="32">
        <v>1586750</v>
      </c>
      <c r="N179" s="27" t="s">
        <v>643</v>
      </c>
      <c r="O179" s="32">
        <v>1586750</v>
      </c>
      <c r="P179" s="32">
        <v>1558000</v>
      </c>
      <c r="Q179" s="32">
        <v>28750</v>
      </c>
      <c r="R179" s="32">
        <v>0</v>
      </c>
      <c r="S179" s="36">
        <v>0</v>
      </c>
      <c r="T179" s="27" t="s">
        <v>650</v>
      </c>
      <c r="U179" s="27" t="s">
        <v>651</v>
      </c>
      <c r="V179" s="27" t="s">
        <v>92</v>
      </c>
      <c r="W179" s="36" t="s">
        <v>92</v>
      </c>
      <c r="X179" s="36">
        <v>1</v>
      </c>
      <c r="Y179" s="27" t="s">
        <v>92</v>
      </c>
      <c r="Z179" s="27" t="s">
        <v>92</v>
      </c>
      <c r="AA179" s="36" t="s">
        <v>92</v>
      </c>
      <c r="AB179" s="36" t="s">
        <v>92</v>
      </c>
      <c r="AC179" s="27" t="s">
        <v>92</v>
      </c>
    </row>
    <row r="180">
      <c r="A180" s="27" t="s">
        <v>89</v>
      </c>
      <c r="B180" s="27" t="s">
        <v>91</v>
      </c>
      <c r="C180" s="27" t="s">
        <v>68</v>
      </c>
      <c r="D180" s="27" t="s">
        <v>268</v>
      </c>
      <c r="E180" s="27" t="s">
        <v>92</v>
      </c>
      <c r="F180" s="27" t="s">
        <v>537</v>
      </c>
      <c r="G180" s="27" t="s">
        <v>92</v>
      </c>
      <c r="H180" s="27" t="s">
        <v>638</v>
      </c>
      <c r="I180" s="32">
        <v>63950000</v>
      </c>
      <c r="J180" s="27" t="s">
        <v>643</v>
      </c>
      <c r="K180" s="32">
        <v>63950000</v>
      </c>
      <c r="L180" s="27" t="s">
        <v>638</v>
      </c>
      <c r="M180" s="32">
        <v>63950000</v>
      </c>
      <c r="N180" s="27" t="s">
        <v>643</v>
      </c>
      <c r="O180" s="32">
        <v>63950000</v>
      </c>
      <c r="P180" s="32">
        <v>63264000</v>
      </c>
      <c r="Q180" s="32">
        <v>686000</v>
      </c>
      <c r="R180" s="32">
        <v>0</v>
      </c>
      <c r="S180" s="36">
        <v>0</v>
      </c>
      <c r="T180" s="27" t="s">
        <v>650</v>
      </c>
      <c r="U180" s="27" t="s">
        <v>651</v>
      </c>
      <c r="V180" s="27" t="s">
        <v>92</v>
      </c>
      <c r="W180" s="36" t="s">
        <v>92</v>
      </c>
      <c r="X180" s="36">
        <v>1</v>
      </c>
      <c r="Y180" s="27" t="s">
        <v>92</v>
      </c>
      <c r="Z180" s="27" t="s">
        <v>92</v>
      </c>
      <c r="AA180" s="36" t="s">
        <v>92</v>
      </c>
      <c r="AB180" s="36" t="s">
        <v>92</v>
      </c>
      <c r="AC180" s="27" t="s">
        <v>92</v>
      </c>
    </row>
    <row r="181">
      <c r="A181" s="27" t="s">
        <v>89</v>
      </c>
      <c r="B181" s="27" t="s">
        <v>91</v>
      </c>
      <c r="C181" s="27" t="s">
        <v>68</v>
      </c>
      <c r="D181" s="27" t="s">
        <v>269</v>
      </c>
      <c r="E181" s="27" t="s">
        <v>92</v>
      </c>
      <c r="F181" s="27" t="s">
        <v>538</v>
      </c>
      <c r="G181" s="27" t="s">
        <v>92</v>
      </c>
      <c r="H181" s="27" t="s">
        <v>638</v>
      </c>
      <c r="I181" s="32">
        <v>1980000</v>
      </c>
      <c r="J181" s="27" t="s">
        <v>643</v>
      </c>
      <c r="K181" s="32">
        <v>1980000</v>
      </c>
      <c r="L181" s="27" t="s">
        <v>638</v>
      </c>
      <c r="M181" s="32">
        <v>1980000</v>
      </c>
      <c r="N181" s="27" t="s">
        <v>643</v>
      </c>
      <c r="O181" s="32">
        <v>1980000</v>
      </c>
      <c r="P181" s="32">
        <v>1962000</v>
      </c>
      <c r="Q181" s="32">
        <v>18000</v>
      </c>
      <c r="R181" s="32">
        <v>0</v>
      </c>
      <c r="S181" s="36">
        <v>0</v>
      </c>
      <c r="T181" s="27" t="s">
        <v>650</v>
      </c>
      <c r="U181" s="27" t="s">
        <v>651</v>
      </c>
      <c r="V181" s="27" t="s">
        <v>92</v>
      </c>
      <c r="W181" s="36" t="s">
        <v>92</v>
      </c>
      <c r="X181" s="36">
        <v>1</v>
      </c>
      <c r="Y181" s="27" t="s">
        <v>92</v>
      </c>
      <c r="Z181" s="27" t="s">
        <v>92</v>
      </c>
      <c r="AA181" s="36" t="s">
        <v>92</v>
      </c>
      <c r="AB181" s="36" t="s">
        <v>92</v>
      </c>
      <c r="AC181" s="27" t="s">
        <v>92</v>
      </c>
    </row>
    <row r="182">
      <c r="A182" s="27" t="s">
        <v>89</v>
      </c>
      <c r="B182" s="27" t="s">
        <v>91</v>
      </c>
      <c r="C182" s="27" t="s">
        <v>68</v>
      </c>
      <c r="D182" s="27" t="s">
        <v>270</v>
      </c>
      <c r="E182" s="27" t="s">
        <v>92</v>
      </c>
      <c r="F182" s="27" t="s">
        <v>539</v>
      </c>
      <c r="G182" s="27" t="s">
        <v>92</v>
      </c>
      <c r="H182" s="27" t="s">
        <v>638</v>
      </c>
      <c r="I182" s="32">
        <v>849600</v>
      </c>
      <c r="J182" s="27" t="s">
        <v>643</v>
      </c>
      <c r="K182" s="32">
        <v>849600</v>
      </c>
      <c r="L182" s="27" t="s">
        <v>638</v>
      </c>
      <c r="M182" s="32">
        <v>849600</v>
      </c>
      <c r="N182" s="27" t="s">
        <v>643</v>
      </c>
      <c r="O182" s="32">
        <v>849600</v>
      </c>
      <c r="P182" s="32">
        <v>837600</v>
      </c>
      <c r="Q182" s="32">
        <v>12000</v>
      </c>
      <c r="R182" s="32">
        <v>0</v>
      </c>
      <c r="S182" s="36">
        <v>0</v>
      </c>
      <c r="T182" s="27" t="s">
        <v>650</v>
      </c>
      <c r="U182" s="27" t="s">
        <v>651</v>
      </c>
      <c r="V182" s="27" t="s">
        <v>92</v>
      </c>
      <c r="W182" s="36" t="s">
        <v>92</v>
      </c>
      <c r="X182" s="36">
        <v>1</v>
      </c>
      <c r="Y182" s="27" t="s">
        <v>92</v>
      </c>
      <c r="Z182" s="27" t="s">
        <v>92</v>
      </c>
      <c r="AA182" s="36" t="s">
        <v>92</v>
      </c>
      <c r="AB182" s="36" t="s">
        <v>92</v>
      </c>
      <c r="AC182" s="27" t="s">
        <v>92</v>
      </c>
    </row>
    <row r="183">
      <c r="A183" s="27" t="s">
        <v>89</v>
      </c>
      <c r="B183" s="27" t="s">
        <v>91</v>
      </c>
      <c r="C183" s="27" t="s">
        <v>68</v>
      </c>
      <c r="D183" s="27" t="s">
        <v>271</v>
      </c>
      <c r="E183" s="27" t="s">
        <v>92</v>
      </c>
      <c r="F183" s="27" t="s">
        <v>540</v>
      </c>
      <c r="G183" s="27" t="s">
        <v>92</v>
      </c>
      <c r="H183" s="27" t="s">
        <v>638</v>
      </c>
      <c r="I183" s="32">
        <v>3658800</v>
      </c>
      <c r="J183" s="27" t="s">
        <v>643</v>
      </c>
      <c r="K183" s="32">
        <v>3658800</v>
      </c>
      <c r="L183" s="27" t="s">
        <v>638</v>
      </c>
      <c r="M183" s="32">
        <v>3658800</v>
      </c>
      <c r="N183" s="27" t="s">
        <v>643</v>
      </c>
      <c r="O183" s="32">
        <v>3658800</v>
      </c>
      <c r="P183" s="32">
        <v>3622800</v>
      </c>
      <c r="Q183" s="32">
        <v>36000</v>
      </c>
      <c r="R183" s="32">
        <v>0</v>
      </c>
      <c r="S183" s="36">
        <v>0</v>
      </c>
      <c r="T183" s="27" t="s">
        <v>650</v>
      </c>
      <c r="U183" s="27" t="s">
        <v>651</v>
      </c>
      <c r="V183" s="27" t="s">
        <v>92</v>
      </c>
      <c r="W183" s="36" t="s">
        <v>92</v>
      </c>
      <c r="X183" s="36">
        <v>1</v>
      </c>
      <c r="Y183" s="27" t="s">
        <v>92</v>
      </c>
      <c r="Z183" s="27" t="s">
        <v>92</v>
      </c>
      <c r="AA183" s="36" t="s">
        <v>92</v>
      </c>
      <c r="AB183" s="36" t="s">
        <v>92</v>
      </c>
      <c r="AC183" s="27" t="s">
        <v>92</v>
      </c>
    </row>
    <row r="184">
      <c r="A184" s="27" t="s">
        <v>89</v>
      </c>
      <c r="B184" s="27" t="s">
        <v>91</v>
      </c>
      <c r="C184" s="27" t="s">
        <v>68</v>
      </c>
      <c r="D184" s="27" t="s">
        <v>272</v>
      </c>
      <c r="E184" s="27" t="s">
        <v>92</v>
      </c>
      <c r="F184" s="27" t="s">
        <v>541</v>
      </c>
      <c r="G184" s="27" t="s">
        <v>92</v>
      </c>
      <c r="H184" s="27" t="s">
        <v>638</v>
      </c>
      <c r="I184" s="32">
        <v>554800</v>
      </c>
      <c r="J184" s="27" t="s">
        <v>643</v>
      </c>
      <c r="K184" s="32">
        <v>554800</v>
      </c>
      <c r="L184" s="27" t="s">
        <v>638</v>
      </c>
      <c r="M184" s="32">
        <v>554800</v>
      </c>
      <c r="N184" s="27" t="s">
        <v>643</v>
      </c>
      <c r="O184" s="32">
        <v>554800</v>
      </c>
      <c r="P184" s="32">
        <v>544600</v>
      </c>
      <c r="Q184" s="32">
        <v>10200</v>
      </c>
      <c r="R184" s="32">
        <v>0</v>
      </c>
      <c r="S184" s="36">
        <v>0</v>
      </c>
      <c r="T184" s="27" t="s">
        <v>650</v>
      </c>
      <c r="U184" s="27" t="s">
        <v>651</v>
      </c>
      <c r="V184" s="27" t="s">
        <v>92</v>
      </c>
      <c r="W184" s="36" t="s">
        <v>92</v>
      </c>
      <c r="X184" s="36">
        <v>1</v>
      </c>
      <c r="Y184" s="27" t="s">
        <v>92</v>
      </c>
      <c r="Z184" s="27" t="s">
        <v>92</v>
      </c>
      <c r="AA184" s="36" t="s">
        <v>92</v>
      </c>
      <c r="AB184" s="36" t="s">
        <v>92</v>
      </c>
      <c r="AC184" s="27" t="s">
        <v>92</v>
      </c>
    </row>
    <row r="185">
      <c r="A185" s="27" t="s">
        <v>89</v>
      </c>
      <c r="B185" s="27" t="s">
        <v>91</v>
      </c>
      <c r="C185" s="27" t="s">
        <v>68</v>
      </c>
      <c r="D185" s="27" t="s">
        <v>273</v>
      </c>
      <c r="E185" s="27" t="s">
        <v>92</v>
      </c>
      <c r="F185" s="27" t="s">
        <v>542</v>
      </c>
      <c r="G185" s="27" t="s">
        <v>92</v>
      </c>
      <c r="H185" s="27" t="s">
        <v>638</v>
      </c>
      <c r="I185" s="32">
        <v>683700</v>
      </c>
      <c r="J185" s="27" t="s">
        <v>643</v>
      </c>
      <c r="K185" s="32">
        <v>683700</v>
      </c>
      <c r="L185" s="27" t="s">
        <v>638</v>
      </c>
      <c r="M185" s="32">
        <v>683700</v>
      </c>
      <c r="N185" s="27" t="s">
        <v>643</v>
      </c>
      <c r="O185" s="32">
        <v>683700</v>
      </c>
      <c r="P185" s="32">
        <v>667800</v>
      </c>
      <c r="Q185" s="32">
        <v>15900</v>
      </c>
      <c r="R185" s="32">
        <v>0</v>
      </c>
      <c r="S185" s="36">
        <v>0</v>
      </c>
      <c r="T185" s="27" t="s">
        <v>650</v>
      </c>
      <c r="U185" s="27" t="s">
        <v>651</v>
      </c>
      <c r="V185" s="27" t="s">
        <v>92</v>
      </c>
      <c r="W185" s="36" t="s">
        <v>92</v>
      </c>
      <c r="X185" s="36">
        <v>1</v>
      </c>
      <c r="Y185" s="27" t="s">
        <v>92</v>
      </c>
      <c r="Z185" s="27" t="s">
        <v>92</v>
      </c>
      <c r="AA185" s="36" t="s">
        <v>92</v>
      </c>
      <c r="AB185" s="36" t="s">
        <v>92</v>
      </c>
      <c r="AC185" s="27" t="s">
        <v>92</v>
      </c>
    </row>
    <row r="186">
      <c r="A186" s="27" t="s">
        <v>89</v>
      </c>
      <c r="B186" s="27" t="s">
        <v>91</v>
      </c>
      <c r="C186" s="27" t="s">
        <v>68</v>
      </c>
      <c r="D186" s="27" t="s">
        <v>274</v>
      </c>
      <c r="E186" s="27" t="s">
        <v>92</v>
      </c>
      <c r="F186" s="27" t="s">
        <v>543</v>
      </c>
      <c r="G186" s="27" t="s">
        <v>92</v>
      </c>
      <c r="H186" s="27" t="s">
        <v>638</v>
      </c>
      <c r="I186" s="32">
        <v>1927500</v>
      </c>
      <c r="J186" s="27" t="s">
        <v>643</v>
      </c>
      <c r="K186" s="32">
        <v>1927500</v>
      </c>
      <c r="L186" s="27" t="s">
        <v>638</v>
      </c>
      <c r="M186" s="32">
        <v>1927500</v>
      </c>
      <c r="N186" s="27" t="s">
        <v>643</v>
      </c>
      <c r="O186" s="32">
        <v>1927500</v>
      </c>
      <c r="P186" s="32">
        <v>1890000</v>
      </c>
      <c r="Q186" s="32">
        <v>37500</v>
      </c>
      <c r="R186" s="32">
        <v>0</v>
      </c>
      <c r="S186" s="36">
        <v>0</v>
      </c>
      <c r="T186" s="27" t="s">
        <v>650</v>
      </c>
      <c r="U186" s="27" t="s">
        <v>651</v>
      </c>
      <c r="V186" s="27" t="s">
        <v>92</v>
      </c>
      <c r="W186" s="36" t="s">
        <v>92</v>
      </c>
      <c r="X186" s="36">
        <v>1</v>
      </c>
      <c r="Y186" s="27" t="s">
        <v>92</v>
      </c>
      <c r="Z186" s="27" t="s">
        <v>92</v>
      </c>
      <c r="AA186" s="36" t="s">
        <v>92</v>
      </c>
      <c r="AB186" s="36" t="s">
        <v>92</v>
      </c>
      <c r="AC186" s="27" t="s">
        <v>92</v>
      </c>
    </row>
    <row r="187">
      <c r="A187" s="27" t="s">
        <v>89</v>
      </c>
      <c r="B187" s="27" t="s">
        <v>91</v>
      </c>
      <c r="C187" s="27" t="s">
        <v>68</v>
      </c>
      <c r="D187" s="27" t="s">
        <v>275</v>
      </c>
      <c r="E187" s="27" t="s">
        <v>92</v>
      </c>
      <c r="F187" s="27" t="s">
        <v>544</v>
      </c>
      <c r="G187" s="27" t="s">
        <v>92</v>
      </c>
      <c r="H187" s="27" t="s">
        <v>638</v>
      </c>
      <c r="I187" s="32">
        <v>1515500</v>
      </c>
      <c r="J187" s="27" t="s">
        <v>643</v>
      </c>
      <c r="K187" s="32">
        <v>1515500</v>
      </c>
      <c r="L187" s="27" t="s">
        <v>638</v>
      </c>
      <c r="M187" s="32">
        <v>1515500</v>
      </c>
      <c r="N187" s="27" t="s">
        <v>643</v>
      </c>
      <c r="O187" s="32">
        <v>1515500</v>
      </c>
      <c r="P187" s="32">
        <v>1505500</v>
      </c>
      <c r="Q187" s="32">
        <v>10000</v>
      </c>
      <c r="R187" s="32">
        <v>0</v>
      </c>
      <c r="S187" s="36">
        <v>0</v>
      </c>
      <c r="T187" s="27" t="s">
        <v>650</v>
      </c>
      <c r="U187" s="27" t="s">
        <v>651</v>
      </c>
      <c r="V187" s="27" t="s">
        <v>92</v>
      </c>
      <c r="W187" s="36" t="s">
        <v>92</v>
      </c>
      <c r="X187" s="36">
        <v>1</v>
      </c>
      <c r="Y187" s="27" t="s">
        <v>92</v>
      </c>
      <c r="Z187" s="27" t="s">
        <v>92</v>
      </c>
      <c r="AA187" s="36" t="s">
        <v>92</v>
      </c>
      <c r="AB187" s="36" t="s">
        <v>92</v>
      </c>
      <c r="AC187" s="27" t="s">
        <v>92</v>
      </c>
    </row>
    <row r="188">
      <c r="A188" s="27" t="s">
        <v>89</v>
      </c>
      <c r="B188" s="27" t="s">
        <v>91</v>
      </c>
      <c r="C188" s="27" t="s">
        <v>68</v>
      </c>
      <c r="D188" s="27" t="s">
        <v>276</v>
      </c>
      <c r="E188" s="27" t="s">
        <v>92</v>
      </c>
      <c r="F188" s="27" t="s">
        <v>545</v>
      </c>
      <c r="G188" s="27" t="s">
        <v>92</v>
      </c>
      <c r="H188" s="27" t="s">
        <v>638</v>
      </c>
      <c r="I188" s="32">
        <v>2296700</v>
      </c>
      <c r="J188" s="27" t="s">
        <v>643</v>
      </c>
      <c r="K188" s="32">
        <v>2296700</v>
      </c>
      <c r="L188" s="27" t="s">
        <v>638</v>
      </c>
      <c r="M188" s="32">
        <v>2296700</v>
      </c>
      <c r="N188" s="27" t="s">
        <v>643</v>
      </c>
      <c r="O188" s="32">
        <v>2296700</v>
      </c>
      <c r="P188" s="32">
        <v>2263800</v>
      </c>
      <c r="Q188" s="32">
        <v>32900</v>
      </c>
      <c r="R188" s="32">
        <v>0</v>
      </c>
      <c r="S188" s="36">
        <v>0</v>
      </c>
      <c r="T188" s="27" t="s">
        <v>650</v>
      </c>
      <c r="U188" s="27" t="s">
        <v>651</v>
      </c>
      <c r="V188" s="27" t="s">
        <v>92</v>
      </c>
      <c r="W188" s="36" t="s">
        <v>92</v>
      </c>
      <c r="X188" s="36">
        <v>1</v>
      </c>
      <c r="Y188" s="27" t="s">
        <v>92</v>
      </c>
      <c r="Z188" s="27" t="s">
        <v>92</v>
      </c>
      <c r="AA188" s="36" t="s">
        <v>92</v>
      </c>
      <c r="AB188" s="36" t="s">
        <v>92</v>
      </c>
      <c r="AC188" s="27" t="s">
        <v>92</v>
      </c>
    </row>
    <row r="189">
      <c r="A189" s="27" t="s">
        <v>89</v>
      </c>
      <c r="B189" s="27" t="s">
        <v>91</v>
      </c>
      <c r="C189" s="27" t="s">
        <v>68</v>
      </c>
      <c r="D189" s="27" t="s">
        <v>277</v>
      </c>
      <c r="E189" s="27" t="s">
        <v>92</v>
      </c>
      <c r="F189" s="27" t="s">
        <v>546</v>
      </c>
      <c r="G189" s="27" t="s">
        <v>92</v>
      </c>
      <c r="H189" s="27" t="s">
        <v>638</v>
      </c>
      <c r="I189" s="32">
        <v>239600</v>
      </c>
      <c r="J189" s="27" t="s">
        <v>643</v>
      </c>
      <c r="K189" s="32">
        <v>239600</v>
      </c>
      <c r="L189" s="27" t="s">
        <v>638</v>
      </c>
      <c r="M189" s="32">
        <v>239600</v>
      </c>
      <c r="N189" s="27" t="s">
        <v>643</v>
      </c>
      <c r="O189" s="32">
        <v>239600</v>
      </c>
      <c r="P189" s="32">
        <v>239600</v>
      </c>
      <c r="Q189" s="32">
        <v>0</v>
      </c>
      <c r="R189" s="32">
        <v>0</v>
      </c>
      <c r="S189" s="36">
        <v>0</v>
      </c>
      <c r="T189" s="27" t="s">
        <v>650</v>
      </c>
      <c r="U189" s="27" t="s">
        <v>651</v>
      </c>
      <c r="V189" s="27" t="s">
        <v>92</v>
      </c>
      <c r="W189" s="36" t="s">
        <v>92</v>
      </c>
      <c r="X189" s="36">
        <v>1</v>
      </c>
      <c r="Y189" s="27" t="s">
        <v>92</v>
      </c>
      <c r="Z189" s="27" t="s">
        <v>92</v>
      </c>
      <c r="AA189" s="36" t="s">
        <v>92</v>
      </c>
      <c r="AB189" s="36" t="s">
        <v>92</v>
      </c>
      <c r="AC189" s="27" t="s">
        <v>92</v>
      </c>
    </row>
    <row r="190">
      <c r="A190" s="27" t="s">
        <v>89</v>
      </c>
      <c r="B190" s="27" t="s">
        <v>91</v>
      </c>
      <c r="C190" s="27" t="s">
        <v>68</v>
      </c>
      <c r="D190" s="27" t="s">
        <v>278</v>
      </c>
      <c r="E190" s="27" t="s">
        <v>92</v>
      </c>
      <c r="F190" s="27" t="s">
        <v>547</v>
      </c>
      <c r="G190" s="27" t="s">
        <v>92</v>
      </c>
      <c r="H190" s="27" t="s">
        <v>638</v>
      </c>
      <c r="I190" s="32">
        <v>2202000</v>
      </c>
      <c r="J190" s="27" t="s">
        <v>643</v>
      </c>
      <c r="K190" s="32">
        <v>2202000</v>
      </c>
      <c r="L190" s="27" t="s">
        <v>638</v>
      </c>
      <c r="M190" s="32">
        <v>2202000</v>
      </c>
      <c r="N190" s="27" t="s">
        <v>643</v>
      </c>
      <c r="O190" s="32">
        <v>2202000</v>
      </c>
      <c r="P190" s="32">
        <v>2184000</v>
      </c>
      <c r="Q190" s="32">
        <v>18000</v>
      </c>
      <c r="R190" s="32">
        <v>0</v>
      </c>
      <c r="S190" s="36">
        <v>0</v>
      </c>
      <c r="T190" s="27" t="s">
        <v>650</v>
      </c>
      <c r="U190" s="27" t="s">
        <v>651</v>
      </c>
      <c r="V190" s="27" t="s">
        <v>92</v>
      </c>
      <c r="W190" s="36" t="s">
        <v>92</v>
      </c>
      <c r="X190" s="36">
        <v>1</v>
      </c>
      <c r="Y190" s="27" t="s">
        <v>92</v>
      </c>
      <c r="Z190" s="27" t="s">
        <v>92</v>
      </c>
      <c r="AA190" s="36" t="s">
        <v>92</v>
      </c>
      <c r="AB190" s="36" t="s">
        <v>92</v>
      </c>
      <c r="AC190" s="27" t="s">
        <v>92</v>
      </c>
    </row>
    <row r="191">
      <c r="A191" s="27" t="s">
        <v>89</v>
      </c>
      <c r="B191" s="27" t="s">
        <v>91</v>
      </c>
      <c r="C191" s="27" t="s">
        <v>68</v>
      </c>
      <c r="D191" s="27" t="s">
        <v>279</v>
      </c>
      <c r="E191" s="27" t="s">
        <v>92</v>
      </c>
      <c r="F191" s="27" t="s">
        <v>548</v>
      </c>
      <c r="G191" s="27" t="s">
        <v>92</v>
      </c>
      <c r="H191" s="27" t="s">
        <v>638</v>
      </c>
      <c r="I191" s="32">
        <v>689400</v>
      </c>
      <c r="J191" s="27" t="s">
        <v>643</v>
      </c>
      <c r="K191" s="32">
        <v>689400</v>
      </c>
      <c r="L191" s="27" t="s">
        <v>638</v>
      </c>
      <c r="M191" s="32">
        <v>689400</v>
      </c>
      <c r="N191" s="27" t="s">
        <v>643</v>
      </c>
      <c r="O191" s="32">
        <v>689400</v>
      </c>
      <c r="P191" s="32">
        <v>689400</v>
      </c>
      <c r="Q191" s="32">
        <v>0</v>
      </c>
      <c r="R191" s="32">
        <v>0</v>
      </c>
      <c r="S191" s="36">
        <v>0</v>
      </c>
      <c r="T191" s="27" t="s">
        <v>650</v>
      </c>
      <c r="U191" s="27" t="s">
        <v>651</v>
      </c>
      <c r="V191" s="27" t="s">
        <v>92</v>
      </c>
      <c r="W191" s="36" t="s">
        <v>92</v>
      </c>
      <c r="X191" s="36">
        <v>1</v>
      </c>
      <c r="Y191" s="27" t="s">
        <v>92</v>
      </c>
      <c r="Z191" s="27" t="s">
        <v>92</v>
      </c>
      <c r="AA191" s="36" t="s">
        <v>92</v>
      </c>
      <c r="AB191" s="36" t="s">
        <v>92</v>
      </c>
      <c r="AC191" s="27" t="s">
        <v>92</v>
      </c>
    </row>
    <row r="192">
      <c r="A192" s="27" t="s">
        <v>89</v>
      </c>
      <c r="B192" s="27" t="s">
        <v>91</v>
      </c>
      <c r="C192" s="27" t="s">
        <v>68</v>
      </c>
      <c r="D192" s="27" t="s">
        <v>280</v>
      </c>
      <c r="E192" s="27" t="s">
        <v>92</v>
      </c>
      <c r="F192" s="27" t="s">
        <v>549</v>
      </c>
      <c r="G192" s="27" t="s">
        <v>92</v>
      </c>
      <c r="H192" s="27" t="s">
        <v>638</v>
      </c>
      <c r="I192" s="32">
        <v>107400</v>
      </c>
      <c r="J192" s="27" t="s">
        <v>643</v>
      </c>
      <c r="K192" s="32">
        <v>107400</v>
      </c>
      <c r="L192" s="27" t="s">
        <v>638</v>
      </c>
      <c r="M192" s="32">
        <v>107400</v>
      </c>
      <c r="N192" s="27" t="s">
        <v>643</v>
      </c>
      <c r="O192" s="32">
        <v>107400</v>
      </c>
      <c r="P192" s="32">
        <v>105400</v>
      </c>
      <c r="Q192" s="32">
        <v>2000</v>
      </c>
      <c r="R192" s="32">
        <v>0</v>
      </c>
      <c r="S192" s="36">
        <v>0</v>
      </c>
      <c r="T192" s="27" t="s">
        <v>650</v>
      </c>
      <c r="U192" s="27" t="s">
        <v>651</v>
      </c>
      <c r="V192" s="27" t="s">
        <v>92</v>
      </c>
      <c r="W192" s="36" t="s">
        <v>92</v>
      </c>
      <c r="X192" s="36">
        <v>1</v>
      </c>
      <c r="Y192" s="27" t="s">
        <v>92</v>
      </c>
      <c r="Z192" s="27" t="s">
        <v>92</v>
      </c>
      <c r="AA192" s="36" t="s">
        <v>92</v>
      </c>
      <c r="AB192" s="36" t="s">
        <v>92</v>
      </c>
      <c r="AC192" s="27" t="s">
        <v>92</v>
      </c>
    </row>
    <row r="193">
      <c r="A193" s="27" t="s">
        <v>89</v>
      </c>
      <c r="B193" s="27" t="s">
        <v>91</v>
      </c>
      <c r="C193" s="27" t="s">
        <v>68</v>
      </c>
      <c r="D193" s="27" t="s">
        <v>281</v>
      </c>
      <c r="E193" s="27" t="s">
        <v>92</v>
      </c>
      <c r="F193" s="27" t="s">
        <v>550</v>
      </c>
      <c r="G193" s="27" t="s">
        <v>92</v>
      </c>
      <c r="H193" s="27" t="s">
        <v>638</v>
      </c>
      <c r="I193" s="32">
        <v>594800</v>
      </c>
      <c r="J193" s="27" t="s">
        <v>643</v>
      </c>
      <c r="K193" s="32">
        <v>594800</v>
      </c>
      <c r="L193" s="27" t="s">
        <v>638</v>
      </c>
      <c r="M193" s="32">
        <v>594800</v>
      </c>
      <c r="N193" s="27" t="s">
        <v>643</v>
      </c>
      <c r="O193" s="32">
        <v>594800</v>
      </c>
      <c r="P193" s="32">
        <v>584800</v>
      </c>
      <c r="Q193" s="32">
        <v>10000</v>
      </c>
      <c r="R193" s="32">
        <v>0</v>
      </c>
      <c r="S193" s="36">
        <v>0</v>
      </c>
      <c r="T193" s="27" t="s">
        <v>650</v>
      </c>
      <c r="U193" s="27" t="s">
        <v>651</v>
      </c>
      <c r="V193" s="27" t="s">
        <v>92</v>
      </c>
      <c r="W193" s="36" t="s">
        <v>92</v>
      </c>
      <c r="X193" s="36">
        <v>1</v>
      </c>
      <c r="Y193" s="27" t="s">
        <v>92</v>
      </c>
      <c r="Z193" s="27" t="s">
        <v>92</v>
      </c>
      <c r="AA193" s="36" t="s">
        <v>92</v>
      </c>
      <c r="AB193" s="36" t="s">
        <v>92</v>
      </c>
      <c r="AC193" s="27" t="s">
        <v>92</v>
      </c>
    </row>
    <row r="194">
      <c r="A194" s="27" t="s">
        <v>89</v>
      </c>
      <c r="B194" s="27" t="s">
        <v>91</v>
      </c>
      <c r="C194" s="27" t="s">
        <v>68</v>
      </c>
      <c r="D194" s="27" t="s">
        <v>282</v>
      </c>
      <c r="E194" s="27" t="s">
        <v>92</v>
      </c>
      <c r="F194" s="27" t="s">
        <v>551</v>
      </c>
      <c r="G194" s="27" t="s">
        <v>92</v>
      </c>
      <c r="H194" s="27" t="s">
        <v>638</v>
      </c>
      <c r="I194" s="32">
        <v>433800</v>
      </c>
      <c r="J194" s="27" t="s">
        <v>643</v>
      </c>
      <c r="K194" s="32">
        <v>433800</v>
      </c>
      <c r="L194" s="27" t="s">
        <v>638</v>
      </c>
      <c r="M194" s="32">
        <v>433800</v>
      </c>
      <c r="N194" s="27" t="s">
        <v>643</v>
      </c>
      <c r="O194" s="32">
        <v>433800</v>
      </c>
      <c r="P194" s="32">
        <v>432000</v>
      </c>
      <c r="Q194" s="32">
        <v>1800</v>
      </c>
      <c r="R194" s="32">
        <v>0</v>
      </c>
      <c r="S194" s="36">
        <v>0</v>
      </c>
      <c r="T194" s="27" t="s">
        <v>650</v>
      </c>
      <c r="U194" s="27" t="s">
        <v>651</v>
      </c>
      <c r="V194" s="27" t="s">
        <v>92</v>
      </c>
      <c r="W194" s="36" t="s">
        <v>92</v>
      </c>
      <c r="X194" s="36">
        <v>1</v>
      </c>
      <c r="Y194" s="27" t="s">
        <v>92</v>
      </c>
      <c r="Z194" s="27" t="s">
        <v>92</v>
      </c>
      <c r="AA194" s="36" t="s">
        <v>92</v>
      </c>
      <c r="AB194" s="36" t="s">
        <v>92</v>
      </c>
      <c r="AC194" s="27" t="s">
        <v>92</v>
      </c>
    </row>
    <row r="195">
      <c r="A195" s="27" t="s">
        <v>89</v>
      </c>
      <c r="B195" s="27" t="s">
        <v>91</v>
      </c>
      <c r="C195" s="27" t="s">
        <v>68</v>
      </c>
      <c r="D195" s="27" t="s">
        <v>283</v>
      </c>
      <c r="E195" s="27" t="s">
        <v>92</v>
      </c>
      <c r="F195" s="27" t="s">
        <v>552</v>
      </c>
      <c r="G195" s="27" t="s">
        <v>92</v>
      </c>
      <c r="H195" s="27" t="s">
        <v>638</v>
      </c>
      <c r="I195" s="32">
        <v>1535100</v>
      </c>
      <c r="J195" s="27" t="s">
        <v>643</v>
      </c>
      <c r="K195" s="32">
        <v>1535100</v>
      </c>
      <c r="L195" s="27" t="s">
        <v>638</v>
      </c>
      <c r="M195" s="32">
        <v>1535100</v>
      </c>
      <c r="N195" s="27" t="s">
        <v>643</v>
      </c>
      <c r="O195" s="32">
        <v>1535100</v>
      </c>
      <c r="P195" s="32">
        <v>1519700</v>
      </c>
      <c r="Q195" s="32">
        <v>15400</v>
      </c>
      <c r="R195" s="32">
        <v>0</v>
      </c>
      <c r="S195" s="36">
        <v>0</v>
      </c>
      <c r="T195" s="27" t="s">
        <v>650</v>
      </c>
      <c r="U195" s="27" t="s">
        <v>651</v>
      </c>
      <c r="V195" s="27" t="s">
        <v>92</v>
      </c>
      <c r="W195" s="36" t="s">
        <v>92</v>
      </c>
      <c r="X195" s="36">
        <v>1</v>
      </c>
      <c r="Y195" s="27" t="s">
        <v>92</v>
      </c>
      <c r="Z195" s="27" t="s">
        <v>92</v>
      </c>
      <c r="AA195" s="36" t="s">
        <v>92</v>
      </c>
      <c r="AB195" s="36" t="s">
        <v>92</v>
      </c>
      <c r="AC195" s="27" t="s">
        <v>92</v>
      </c>
    </row>
    <row r="196">
      <c r="A196" s="27" t="s">
        <v>89</v>
      </c>
      <c r="B196" s="27" t="s">
        <v>91</v>
      </c>
      <c r="C196" s="27" t="s">
        <v>68</v>
      </c>
      <c r="D196" s="27" t="s">
        <v>284</v>
      </c>
      <c r="E196" s="27" t="s">
        <v>92</v>
      </c>
      <c r="F196" s="27" t="s">
        <v>553</v>
      </c>
      <c r="G196" s="27" t="s">
        <v>92</v>
      </c>
      <c r="H196" s="27" t="s">
        <v>638</v>
      </c>
      <c r="I196" s="32">
        <v>608100</v>
      </c>
      <c r="J196" s="27" t="s">
        <v>643</v>
      </c>
      <c r="K196" s="32">
        <v>608100</v>
      </c>
      <c r="L196" s="27" t="s">
        <v>638</v>
      </c>
      <c r="M196" s="32">
        <v>608100</v>
      </c>
      <c r="N196" s="27" t="s">
        <v>643</v>
      </c>
      <c r="O196" s="32">
        <v>608100</v>
      </c>
      <c r="P196" s="32">
        <v>608100</v>
      </c>
      <c r="Q196" s="32">
        <v>0</v>
      </c>
      <c r="R196" s="32">
        <v>0</v>
      </c>
      <c r="S196" s="36">
        <v>0</v>
      </c>
      <c r="T196" s="27" t="s">
        <v>650</v>
      </c>
      <c r="U196" s="27" t="s">
        <v>651</v>
      </c>
      <c r="V196" s="27" t="s">
        <v>92</v>
      </c>
      <c r="W196" s="36" t="s">
        <v>92</v>
      </c>
      <c r="X196" s="36">
        <v>1</v>
      </c>
      <c r="Y196" s="27" t="s">
        <v>92</v>
      </c>
      <c r="Z196" s="27" t="s">
        <v>92</v>
      </c>
      <c r="AA196" s="36" t="s">
        <v>92</v>
      </c>
      <c r="AB196" s="36" t="s">
        <v>92</v>
      </c>
      <c r="AC196" s="27" t="s">
        <v>92</v>
      </c>
    </row>
    <row r="197">
      <c r="A197" s="27" t="s">
        <v>89</v>
      </c>
      <c r="B197" s="27" t="s">
        <v>91</v>
      </c>
      <c r="C197" s="27" t="s">
        <v>68</v>
      </c>
      <c r="D197" s="27" t="s">
        <v>285</v>
      </c>
      <c r="E197" s="27" t="s">
        <v>92</v>
      </c>
      <c r="F197" s="27" t="s">
        <v>554</v>
      </c>
      <c r="G197" s="27" t="s">
        <v>92</v>
      </c>
      <c r="H197" s="27" t="s">
        <v>638</v>
      </c>
      <c r="I197" s="32">
        <v>61696600</v>
      </c>
      <c r="J197" s="27" t="s">
        <v>643</v>
      </c>
      <c r="K197" s="32">
        <v>61696600</v>
      </c>
      <c r="L197" s="27" t="s">
        <v>638</v>
      </c>
      <c r="M197" s="32">
        <v>61696600</v>
      </c>
      <c r="N197" s="27" t="s">
        <v>643</v>
      </c>
      <c r="O197" s="32">
        <v>61696600</v>
      </c>
      <c r="P197" s="32">
        <v>60807600</v>
      </c>
      <c r="Q197" s="32">
        <v>889000</v>
      </c>
      <c r="R197" s="32">
        <v>0</v>
      </c>
      <c r="S197" s="36">
        <v>0</v>
      </c>
      <c r="T197" s="27" t="s">
        <v>651</v>
      </c>
      <c r="U197" s="27" t="s">
        <v>651</v>
      </c>
      <c r="V197" s="27" t="s">
        <v>92</v>
      </c>
      <c r="W197" s="36" t="s">
        <v>92</v>
      </c>
      <c r="X197" s="36">
        <v>1</v>
      </c>
      <c r="Y197" s="27" t="s">
        <v>92</v>
      </c>
      <c r="Z197" s="27" t="s">
        <v>92</v>
      </c>
      <c r="AA197" s="36" t="s">
        <v>92</v>
      </c>
      <c r="AB197" s="36" t="s">
        <v>92</v>
      </c>
      <c r="AC197" s="27" t="s">
        <v>92</v>
      </c>
    </row>
    <row r="198">
      <c r="A198" s="27" t="s">
        <v>89</v>
      </c>
      <c r="B198" s="27" t="s">
        <v>91</v>
      </c>
      <c r="C198" s="27" t="s">
        <v>68</v>
      </c>
      <c r="D198" s="27" t="s">
        <v>286</v>
      </c>
      <c r="E198" s="27" t="s">
        <v>92</v>
      </c>
      <c r="F198" s="27" t="s">
        <v>555</v>
      </c>
      <c r="G198" s="27" t="s">
        <v>92</v>
      </c>
      <c r="H198" s="27" t="s">
        <v>638</v>
      </c>
      <c r="I198" s="32">
        <v>21197500</v>
      </c>
      <c r="J198" s="27" t="s">
        <v>643</v>
      </c>
      <c r="K198" s="32">
        <v>21197500</v>
      </c>
      <c r="L198" s="27" t="s">
        <v>638</v>
      </c>
      <c r="M198" s="32">
        <v>21197500</v>
      </c>
      <c r="N198" s="27" t="s">
        <v>643</v>
      </c>
      <c r="O198" s="32">
        <v>21197500</v>
      </c>
      <c r="P198" s="32">
        <v>20995950</v>
      </c>
      <c r="Q198" s="32">
        <v>201550</v>
      </c>
      <c r="R198" s="32">
        <v>0</v>
      </c>
      <c r="S198" s="36">
        <v>0</v>
      </c>
      <c r="T198" s="27" t="s">
        <v>651</v>
      </c>
      <c r="U198" s="27" t="s">
        <v>651</v>
      </c>
      <c r="V198" s="27" t="s">
        <v>92</v>
      </c>
      <c r="W198" s="36" t="s">
        <v>92</v>
      </c>
      <c r="X198" s="36">
        <v>1</v>
      </c>
      <c r="Y198" s="27" t="s">
        <v>92</v>
      </c>
      <c r="Z198" s="27" t="s">
        <v>92</v>
      </c>
      <c r="AA198" s="36" t="s">
        <v>92</v>
      </c>
      <c r="AB198" s="36" t="s">
        <v>92</v>
      </c>
      <c r="AC198" s="27" t="s">
        <v>92</v>
      </c>
    </row>
    <row r="199">
      <c r="A199" s="27" t="s">
        <v>89</v>
      </c>
      <c r="B199" s="27" t="s">
        <v>91</v>
      </c>
      <c r="C199" s="27" t="s">
        <v>68</v>
      </c>
      <c r="D199" s="27" t="s">
        <v>287</v>
      </c>
      <c r="E199" s="27" t="s">
        <v>92</v>
      </c>
      <c r="F199" s="27" t="s">
        <v>556</v>
      </c>
      <c r="G199" s="27" t="s">
        <v>92</v>
      </c>
      <c r="H199" s="27" t="s">
        <v>638</v>
      </c>
      <c r="I199" s="32">
        <v>18829700</v>
      </c>
      <c r="J199" s="27" t="s">
        <v>643</v>
      </c>
      <c r="K199" s="32">
        <v>18829700</v>
      </c>
      <c r="L199" s="27" t="s">
        <v>638</v>
      </c>
      <c r="M199" s="32">
        <v>18829700</v>
      </c>
      <c r="N199" s="27" t="s">
        <v>643</v>
      </c>
      <c r="O199" s="32">
        <v>18829700</v>
      </c>
      <c r="P199" s="32">
        <v>18485700</v>
      </c>
      <c r="Q199" s="32">
        <v>344000</v>
      </c>
      <c r="R199" s="32">
        <v>0</v>
      </c>
      <c r="S199" s="36">
        <v>0</v>
      </c>
      <c r="T199" s="27" t="s">
        <v>651</v>
      </c>
      <c r="U199" s="27" t="s">
        <v>651</v>
      </c>
      <c r="V199" s="27" t="s">
        <v>92</v>
      </c>
      <c r="W199" s="36" t="s">
        <v>92</v>
      </c>
      <c r="X199" s="36">
        <v>1</v>
      </c>
      <c r="Y199" s="27" t="s">
        <v>92</v>
      </c>
      <c r="Z199" s="27" t="s">
        <v>92</v>
      </c>
      <c r="AA199" s="36" t="s">
        <v>92</v>
      </c>
      <c r="AB199" s="36" t="s">
        <v>92</v>
      </c>
      <c r="AC199" s="27" t="s">
        <v>92</v>
      </c>
    </row>
    <row r="200">
      <c r="A200" s="27" t="s">
        <v>89</v>
      </c>
      <c r="B200" s="27" t="s">
        <v>91</v>
      </c>
      <c r="C200" s="27" t="s">
        <v>68</v>
      </c>
      <c r="D200" s="27" t="s">
        <v>288</v>
      </c>
      <c r="E200" s="27" t="s">
        <v>92</v>
      </c>
      <c r="F200" s="27" t="s">
        <v>557</v>
      </c>
      <c r="G200" s="27" t="s">
        <v>92</v>
      </c>
      <c r="H200" s="27" t="s">
        <v>638</v>
      </c>
      <c r="I200" s="32">
        <v>59840400</v>
      </c>
      <c r="J200" s="27" t="s">
        <v>643</v>
      </c>
      <c r="K200" s="32">
        <v>59840400</v>
      </c>
      <c r="L200" s="27" t="s">
        <v>638</v>
      </c>
      <c r="M200" s="32">
        <v>59840400</v>
      </c>
      <c r="N200" s="27" t="s">
        <v>643</v>
      </c>
      <c r="O200" s="32">
        <v>59840400</v>
      </c>
      <c r="P200" s="32">
        <v>58881600</v>
      </c>
      <c r="Q200" s="32">
        <v>958800</v>
      </c>
      <c r="R200" s="32">
        <v>0</v>
      </c>
      <c r="S200" s="36">
        <v>0</v>
      </c>
      <c r="T200" s="27" t="s">
        <v>651</v>
      </c>
      <c r="U200" s="27" t="s">
        <v>651</v>
      </c>
      <c r="V200" s="27" t="s">
        <v>92</v>
      </c>
      <c r="W200" s="36" t="s">
        <v>92</v>
      </c>
      <c r="X200" s="36">
        <v>1</v>
      </c>
      <c r="Y200" s="27" t="s">
        <v>92</v>
      </c>
      <c r="Z200" s="27" t="s">
        <v>92</v>
      </c>
      <c r="AA200" s="36" t="s">
        <v>92</v>
      </c>
      <c r="AB200" s="36" t="s">
        <v>92</v>
      </c>
      <c r="AC200" s="27" t="s">
        <v>92</v>
      </c>
    </row>
    <row r="201">
      <c r="A201" s="27" t="s">
        <v>89</v>
      </c>
      <c r="B201" s="27" t="s">
        <v>91</v>
      </c>
      <c r="C201" s="27" t="s">
        <v>68</v>
      </c>
      <c r="D201" s="27" t="s">
        <v>289</v>
      </c>
      <c r="E201" s="27" t="s">
        <v>92</v>
      </c>
      <c r="F201" s="27" t="s">
        <v>558</v>
      </c>
      <c r="G201" s="27" t="s">
        <v>92</v>
      </c>
      <c r="H201" s="27" t="s">
        <v>638</v>
      </c>
      <c r="I201" s="32">
        <v>7734650</v>
      </c>
      <c r="J201" s="27" t="s">
        <v>643</v>
      </c>
      <c r="K201" s="32">
        <v>7734650</v>
      </c>
      <c r="L201" s="27" t="s">
        <v>638</v>
      </c>
      <c r="M201" s="32">
        <v>7734650</v>
      </c>
      <c r="N201" s="27" t="s">
        <v>643</v>
      </c>
      <c r="O201" s="32">
        <v>7734650</v>
      </c>
      <c r="P201" s="32">
        <v>7617050</v>
      </c>
      <c r="Q201" s="32">
        <v>117600</v>
      </c>
      <c r="R201" s="32">
        <v>0</v>
      </c>
      <c r="S201" s="36">
        <v>0</v>
      </c>
      <c r="T201" s="27" t="s">
        <v>651</v>
      </c>
      <c r="U201" s="27" t="s">
        <v>651</v>
      </c>
      <c r="V201" s="27" t="s">
        <v>92</v>
      </c>
      <c r="W201" s="36" t="s">
        <v>92</v>
      </c>
      <c r="X201" s="36">
        <v>1</v>
      </c>
      <c r="Y201" s="27" t="s">
        <v>92</v>
      </c>
      <c r="Z201" s="27" t="s">
        <v>92</v>
      </c>
      <c r="AA201" s="36" t="s">
        <v>92</v>
      </c>
      <c r="AB201" s="36" t="s">
        <v>92</v>
      </c>
      <c r="AC201" s="27" t="s">
        <v>92</v>
      </c>
    </row>
    <row r="202">
      <c r="A202" s="27" t="s">
        <v>89</v>
      </c>
      <c r="B202" s="27" t="s">
        <v>91</v>
      </c>
      <c r="C202" s="27" t="s">
        <v>68</v>
      </c>
      <c r="D202" s="27" t="s">
        <v>290</v>
      </c>
      <c r="E202" s="27" t="s">
        <v>92</v>
      </c>
      <c r="F202" s="27" t="s">
        <v>559</v>
      </c>
      <c r="G202" s="27" t="s">
        <v>92</v>
      </c>
      <c r="H202" s="27" t="s">
        <v>638</v>
      </c>
      <c r="I202" s="32">
        <v>4035600</v>
      </c>
      <c r="J202" s="27" t="s">
        <v>643</v>
      </c>
      <c r="K202" s="32">
        <v>4035600</v>
      </c>
      <c r="L202" s="27" t="s">
        <v>638</v>
      </c>
      <c r="M202" s="32">
        <v>4035600</v>
      </c>
      <c r="N202" s="27" t="s">
        <v>643</v>
      </c>
      <c r="O202" s="32">
        <v>4035600</v>
      </c>
      <c r="P202" s="32">
        <v>3963600</v>
      </c>
      <c r="Q202" s="32">
        <v>72000</v>
      </c>
      <c r="R202" s="32">
        <v>0</v>
      </c>
      <c r="S202" s="36">
        <v>0</v>
      </c>
      <c r="T202" s="27" t="s">
        <v>651</v>
      </c>
      <c r="U202" s="27" t="s">
        <v>651</v>
      </c>
      <c r="V202" s="27" t="s">
        <v>92</v>
      </c>
      <c r="W202" s="36" t="s">
        <v>92</v>
      </c>
      <c r="X202" s="36">
        <v>1</v>
      </c>
      <c r="Y202" s="27" t="s">
        <v>92</v>
      </c>
      <c r="Z202" s="27" t="s">
        <v>92</v>
      </c>
      <c r="AA202" s="36" t="s">
        <v>92</v>
      </c>
      <c r="AB202" s="36" t="s">
        <v>92</v>
      </c>
      <c r="AC202" s="27" t="s">
        <v>92</v>
      </c>
    </row>
    <row r="203">
      <c r="A203" s="27" t="s">
        <v>89</v>
      </c>
      <c r="B203" s="27" t="s">
        <v>91</v>
      </c>
      <c r="C203" s="27" t="s">
        <v>68</v>
      </c>
      <c r="D203" s="27" t="s">
        <v>291</v>
      </c>
      <c r="E203" s="27" t="s">
        <v>92</v>
      </c>
      <c r="F203" s="27" t="s">
        <v>560</v>
      </c>
      <c r="G203" s="27" t="s">
        <v>92</v>
      </c>
      <c r="H203" s="27" t="s">
        <v>638</v>
      </c>
      <c r="I203" s="32">
        <v>825000</v>
      </c>
      <c r="J203" s="27" t="s">
        <v>643</v>
      </c>
      <c r="K203" s="32">
        <v>825000</v>
      </c>
      <c r="L203" s="27" t="s">
        <v>638</v>
      </c>
      <c r="M203" s="32">
        <v>825000</v>
      </c>
      <c r="N203" s="27" t="s">
        <v>643</v>
      </c>
      <c r="O203" s="32">
        <v>825000</v>
      </c>
      <c r="P203" s="32">
        <v>811000</v>
      </c>
      <c r="Q203" s="32">
        <v>14000</v>
      </c>
      <c r="R203" s="32">
        <v>0</v>
      </c>
      <c r="S203" s="36">
        <v>0</v>
      </c>
      <c r="T203" s="27" t="s">
        <v>651</v>
      </c>
      <c r="U203" s="27" t="s">
        <v>651</v>
      </c>
      <c r="V203" s="27" t="s">
        <v>92</v>
      </c>
      <c r="W203" s="36" t="s">
        <v>92</v>
      </c>
      <c r="X203" s="36">
        <v>1</v>
      </c>
      <c r="Y203" s="27" t="s">
        <v>92</v>
      </c>
      <c r="Z203" s="27" t="s">
        <v>92</v>
      </c>
      <c r="AA203" s="36" t="s">
        <v>92</v>
      </c>
      <c r="AB203" s="36" t="s">
        <v>92</v>
      </c>
      <c r="AC203" s="27" t="s">
        <v>92</v>
      </c>
    </row>
    <row r="204">
      <c r="A204" s="27" t="s">
        <v>89</v>
      </c>
      <c r="B204" s="27" t="s">
        <v>91</v>
      </c>
      <c r="C204" s="27" t="s">
        <v>68</v>
      </c>
      <c r="D204" s="27" t="s">
        <v>292</v>
      </c>
      <c r="E204" s="27" t="s">
        <v>92</v>
      </c>
      <c r="F204" s="27" t="s">
        <v>561</v>
      </c>
      <c r="G204" s="27" t="s">
        <v>92</v>
      </c>
      <c r="H204" s="27" t="s">
        <v>638</v>
      </c>
      <c r="I204" s="32">
        <v>647200</v>
      </c>
      <c r="J204" s="27" t="s">
        <v>643</v>
      </c>
      <c r="K204" s="32">
        <v>647200</v>
      </c>
      <c r="L204" s="27" t="s">
        <v>638</v>
      </c>
      <c r="M204" s="32">
        <v>647200</v>
      </c>
      <c r="N204" s="27" t="s">
        <v>643</v>
      </c>
      <c r="O204" s="32">
        <v>647200</v>
      </c>
      <c r="P204" s="32">
        <v>647200</v>
      </c>
      <c r="Q204" s="32">
        <v>0</v>
      </c>
      <c r="R204" s="32">
        <v>0</v>
      </c>
      <c r="S204" s="36">
        <v>0</v>
      </c>
      <c r="T204" s="27" t="s">
        <v>651</v>
      </c>
      <c r="U204" s="27" t="s">
        <v>651</v>
      </c>
      <c r="V204" s="27" t="s">
        <v>92</v>
      </c>
      <c r="W204" s="36" t="s">
        <v>92</v>
      </c>
      <c r="X204" s="36">
        <v>1</v>
      </c>
      <c r="Y204" s="27" t="s">
        <v>92</v>
      </c>
      <c r="Z204" s="27" t="s">
        <v>92</v>
      </c>
      <c r="AA204" s="36" t="s">
        <v>92</v>
      </c>
      <c r="AB204" s="36" t="s">
        <v>92</v>
      </c>
      <c r="AC204" s="27" t="s">
        <v>92</v>
      </c>
    </row>
    <row r="205">
      <c r="A205" s="27" t="s">
        <v>89</v>
      </c>
      <c r="B205" s="27" t="s">
        <v>91</v>
      </c>
      <c r="C205" s="27" t="s">
        <v>68</v>
      </c>
      <c r="D205" s="27" t="s">
        <v>293</v>
      </c>
      <c r="E205" s="27" t="s">
        <v>92</v>
      </c>
      <c r="F205" s="27" t="s">
        <v>562</v>
      </c>
      <c r="G205" s="27" t="s">
        <v>92</v>
      </c>
      <c r="H205" s="27" t="s">
        <v>638</v>
      </c>
      <c r="I205" s="32">
        <v>3143000</v>
      </c>
      <c r="J205" s="27" t="s">
        <v>643</v>
      </c>
      <c r="K205" s="32">
        <v>3143000</v>
      </c>
      <c r="L205" s="27" t="s">
        <v>638</v>
      </c>
      <c r="M205" s="32">
        <v>3143000</v>
      </c>
      <c r="N205" s="27" t="s">
        <v>643</v>
      </c>
      <c r="O205" s="32">
        <v>3143000</v>
      </c>
      <c r="P205" s="32">
        <v>3090500</v>
      </c>
      <c r="Q205" s="32">
        <v>52500</v>
      </c>
      <c r="R205" s="32">
        <v>0</v>
      </c>
      <c r="S205" s="36">
        <v>0</v>
      </c>
      <c r="T205" s="27" t="s">
        <v>651</v>
      </c>
      <c r="U205" s="27" t="s">
        <v>651</v>
      </c>
      <c r="V205" s="27" t="s">
        <v>92</v>
      </c>
      <c r="W205" s="36" t="s">
        <v>92</v>
      </c>
      <c r="X205" s="36">
        <v>1</v>
      </c>
      <c r="Y205" s="27" t="s">
        <v>92</v>
      </c>
      <c r="Z205" s="27" t="s">
        <v>92</v>
      </c>
      <c r="AA205" s="36" t="s">
        <v>92</v>
      </c>
      <c r="AB205" s="36" t="s">
        <v>92</v>
      </c>
      <c r="AC205" s="27" t="s">
        <v>92</v>
      </c>
    </row>
    <row r="206">
      <c r="A206" s="27" t="s">
        <v>89</v>
      </c>
      <c r="B206" s="27" t="s">
        <v>91</v>
      </c>
      <c r="C206" s="27" t="s">
        <v>68</v>
      </c>
      <c r="D206" s="27" t="s">
        <v>294</v>
      </c>
      <c r="E206" s="27" t="s">
        <v>92</v>
      </c>
      <c r="F206" s="27" t="s">
        <v>563</v>
      </c>
      <c r="G206" s="27" t="s">
        <v>92</v>
      </c>
      <c r="H206" s="27" t="s">
        <v>638</v>
      </c>
      <c r="I206" s="32">
        <v>344800</v>
      </c>
      <c r="J206" s="27" t="s">
        <v>643</v>
      </c>
      <c r="K206" s="32">
        <v>344800</v>
      </c>
      <c r="L206" s="27" t="s">
        <v>638</v>
      </c>
      <c r="M206" s="32">
        <v>344800</v>
      </c>
      <c r="N206" s="27" t="s">
        <v>643</v>
      </c>
      <c r="O206" s="32">
        <v>344800</v>
      </c>
      <c r="P206" s="32">
        <v>339200</v>
      </c>
      <c r="Q206" s="32">
        <v>5600</v>
      </c>
      <c r="R206" s="32">
        <v>0</v>
      </c>
      <c r="S206" s="36">
        <v>0</v>
      </c>
      <c r="T206" s="27" t="s">
        <v>651</v>
      </c>
      <c r="U206" s="27" t="s">
        <v>651</v>
      </c>
      <c r="V206" s="27" t="s">
        <v>92</v>
      </c>
      <c r="W206" s="36" t="s">
        <v>92</v>
      </c>
      <c r="X206" s="36">
        <v>1</v>
      </c>
      <c r="Y206" s="27" t="s">
        <v>92</v>
      </c>
      <c r="Z206" s="27" t="s">
        <v>92</v>
      </c>
      <c r="AA206" s="36" t="s">
        <v>92</v>
      </c>
      <c r="AB206" s="36" t="s">
        <v>92</v>
      </c>
      <c r="AC206" s="27" t="s">
        <v>92</v>
      </c>
    </row>
    <row r="207">
      <c r="A207" s="27" t="s">
        <v>89</v>
      </c>
      <c r="B207" s="27" t="s">
        <v>91</v>
      </c>
      <c r="C207" s="27" t="s">
        <v>68</v>
      </c>
      <c r="D207" s="27" t="s">
        <v>295</v>
      </c>
      <c r="E207" s="27" t="s">
        <v>92</v>
      </c>
      <c r="F207" s="27" t="s">
        <v>564</v>
      </c>
      <c r="G207" s="27" t="s">
        <v>92</v>
      </c>
      <c r="H207" s="27" t="s">
        <v>638</v>
      </c>
      <c r="I207" s="32">
        <v>5427600</v>
      </c>
      <c r="J207" s="27" t="s">
        <v>643</v>
      </c>
      <c r="K207" s="32">
        <v>5427600</v>
      </c>
      <c r="L207" s="27" t="s">
        <v>638</v>
      </c>
      <c r="M207" s="32">
        <v>5427600</v>
      </c>
      <c r="N207" s="27" t="s">
        <v>643</v>
      </c>
      <c r="O207" s="32">
        <v>5427600</v>
      </c>
      <c r="P207" s="32">
        <v>5325600</v>
      </c>
      <c r="Q207" s="32">
        <v>102000</v>
      </c>
      <c r="R207" s="32">
        <v>0</v>
      </c>
      <c r="S207" s="36">
        <v>0</v>
      </c>
      <c r="T207" s="27" t="s">
        <v>651</v>
      </c>
      <c r="U207" s="27" t="s">
        <v>651</v>
      </c>
      <c r="V207" s="27" t="s">
        <v>92</v>
      </c>
      <c r="W207" s="36" t="s">
        <v>92</v>
      </c>
      <c r="X207" s="36">
        <v>1</v>
      </c>
      <c r="Y207" s="27" t="s">
        <v>92</v>
      </c>
      <c r="Z207" s="27" t="s">
        <v>92</v>
      </c>
      <c r="AA207" s="36" t="s">
        <v>92</v>
      </c>
      <c r="AB207" s="36" t="s">
        <v>92</v>
      </c>
      <c r="AC207" s="27" t="s">
        <v>92</v>
      </c>
    </row>
    <row r="208">
      <c r="A208" s="27" t="s">
        <v>89</v>
      </c>
      <c r="B208" s="27" t="s">
        <v>91</v>
      </c>
      <c r="C208" s="27" t="s">
        <v>68</v>
      </c>
      <c r="D208" s="27" t="s">
        <v>296</v>
      </c>
      <c r="E208" s="27" t="s">
        <v>92</v>
      </c>
      <c r="F208" s="27" t="s">
        <v>565</v>
      </c>
      <c r="G208" s="27" t="s">
        <v>92</v>
      </c>
      <c r="H208" s="27" t="s">
        <v>638</v>
      </c>
      <c r="I208" s="32">
        <v>4698000</v>
      </c>
      <c r="J208" s="27" t="s">
        <v>643</v>
      </c>
      <c r="K208" s="32">
        <v>4698000</v>
      </c>
      <c r="L208" s="27" t="s">
        <v>638</v>
      </c>
      <c r="M208" s="32">
        <v>4698000</v>
      </c>
      <c r="N208" s="27" t="s">
        <v>643</v>
      </c>
      <c r="O208" s="32">
        <v>4698000</v>
      </c>
      <c r="P208" s="32">
        <v>4638000</v>
      </c>
      <c r="Q208" s="32">
        <v>60000</v>
      </c>
      <c r="R208" s="32">
        <v>0</v>
      </c>
      <c r="S208" s="36">
        <v>0</v>
      </c>
      <c r="T208" s="27" t="s">
        <v>651</v>
      </c>
      <c r="U208" s="27" t="s">
        <v>651</v>
      </c>
      <c r="V208" s="27" t="s">
        <v>92</v>
      </c>
      <c r="W208" s="36" t="s">
        <v>92</v>
      </c>
      <c r="X208" s="36">
        <v>1</v>
      </c>
      <c r="Y208" s="27" t="s">
        <v>92</v>
      </c>
      <c r="Z208" s="27" t="s">
        <v>92</v>
      </c>
      <c r="AA208" s="36" t="s">
        <v>92</v>
      </c>
      <c r="AB208" s="36" t="s">
        <v>92</v>
      </c>
      <c r="AC208" s="27" t="s">
        <v>92</v>
      </c>
    </row>
    <row r="209">
      <c r="A209" s="27" t="s">
        <v>89</v>
      </c>
      <c r="B209" s="27" t="s">
        <v>91</v>
      </c>
      <c r="C209" s="27" t="s">
        <v>68</v>
      </c>
      <c r="D209" s="27" t="s">
        <v>297</v>
      </c>
      <c r="E209" s="27" t="s">
        <v>92</v>
      </c>
      <c r="F209" s="27" t="s">
        <v>566</v>
      </c>
      <c r="G209" s="27" t="s">
        <v>92</v>
      </c>
      <c r="H209" s="27" t="s">
        <v>638</v>
      </c>
      <c r="I209" s="32">
        <v>652000</v>
      </c>
      <c r="J209" s="27" t="s">
        <v>643</v>
      </c>
      <c r="K209" s="32">
        <v>652000</v>
      </c>
      <c r="L209" s="27" t="s">
        <v>638</v>
      </c>
      <c r="M209" s="32">
        <v>652000</v>
      </c>
      <c r="N209" s="27" t="s">
        <v>643</v>
      </c>
      <c r="O209" s="32">
        <v>652000</v>
      </c>
      <c r="P209" s="32">
        <v>641000</v>
      </c>
      <c r="Q209" s="32">
        <v>11000</v>
      </c>
      <c r="R209" s="32">
        <v>0</v>
      </c>
      <c r="S209" s="36">
        <v>0</v>
      </c>
      <c r="T209" s="27" t="s">
        <v>651</v>
      </c>
      <c r="U209" s="27" t="s">
        <v>651</v>
      </c>
      <c r="V209" s="27" t="s">
        <v>92</v>
      </c>
      <c r="W209" s="36" t="s">
        <v>92</v>
      </c>
      <c r="X209" s="36">
        <v>1</v>
      </c>
      <c r="Y209" s="27" t="s">
        <v>92</v>
      </c>
      <c r="Z209" s="27" t="s">
        <v>92</v>
      </c>
      <c r="AA209" s="36" t="s">
        <v>92</v>
      </c>
      <c r="AB209" s="36" t="s">
        <v>92</v>
      </c>
      <c r="AC209" s="27" t="s">
        <v>92</v>
      </c>
    </row>
    <row r="210">
      <c r="A210" s="27" t="s">
        <v>89</v>
      </c>
      <c r="B210" s="27" t="s">
        <v>91</v>
      </c>
      <c r="C210" s="27" t="s">
        <v>68</v>
      </c>
      <c r="D210" s="27" t="s">
        <v>298</v>
      </c>
      <c r="E210" s="27" t="s">
        <v>92</v>
      </c>
      <c r="F210" s="27" t="s">
        <v>567</v>
      </c>
      <c r="G210" s="27" t="s">
        <v>92</v>
      </c>
      <c r="H210" s="27" t="s">
        <v>638</v>
      </c>
      <c r="I210" s="32">
        <v>1056000</v>
      </c>
      <c r="J210" s="27" t="s">
        <v>643</v>
      </c>
      <c r="K210" s="32">
        <v>1056000</v>
      </c>
      <c r="L210" s="27" t="s">
        <v>638</v>
      </c>
      <c r="M210" s="32">
        <v>1056000</v>
      </c>
      <c r="N210" s="27" t="s">
        <v>643</v>
      </c>
      <c r="O210" s="32">
        <v>1056000</v>
      </c>
      <c r="P210" s="32">
        <v>1042500</v>
      </c>
      <c r="Q210" s="32">
        <v>13500</v>
      </c>
      <c r="R210" s="32">
        <v>0</v>
      </c>
      <c r="S210" s="36">
        <v>0</v>
      </c>
      <c r="T210" s="27" t="s">
        <v>651</v>
      </c>
      <c r="U210" s="27" t="s">
        <v>651</v>
      </c>
      <c r="V210" s="27" t="s">
        <v>92</v>
      </c>
      <c r="W210" s="36" t="s">
        <v>92</v>
      </c>
      <c r="X210" s="36">
        <v>1</v>
      </c>
      <c r="Y210" s="27" t="s">
        <v>92</v>
      </c>
      <c r="Z210" s="27" t="s">
        <v>92</v>
      </c>
      <c r="AA210" s="36" t="s">
        <v>92</v>
      </c>
      <c r="AB210" s="36" t="s">
        <v>92</v>
      </c>
      <c r="AC210" s="27" t="s">
        <v>92</v>
      </c>
    </row>
    <row r="211">
      <c r="A211" s="27" t="s">
        <v>89</v>
      </c>
      <c r="B211" s="27" t="s">
        <v>91</v>
      </c>
      <c r="C211" s="27" t="s">
        <v>68</v>
      </c>
      <c r="D211" s="27" t="s">
        <v>299</v>
      </c>
      <c r="E211" s="27" t="s">
        <v>92</v>
      </c>
      <c r="F211" s="27" t="s">
        <v>568</v>
      </c>
      <c r="G211" s="27" t="s">
        <v>92</v>
      </c>
      <c r="H211" s="27" t="s">
        <v>638</v>
      </c>
      <c r="I211" s="32">
        <v>214400</v>
      </c>
      <c r="J211" s="27" t="s">
        <v>643</v>
      </c>
      <c r="K211" s="32">
        <v>214400</v>
      </c>
      <c r="L211" s="27" t="s">
        <v>638</v>
      </c>
      <c r="M211" s="32">
        <v>214400</v>
      </c>
      <c r="N211" s="27" t="s">
        <v>643</v>
      </c>
      <c r="O211" s="32">
        <v>214400</v>
      </c>
      <c r="P211" s="32">
        <v>211500</v>
      </c>
      <c r="Q211" s="32">
        <v>2900</v>
      </c>
      <c r="R211" s="32">
        <v>0</v>
      </c>
      <c r="S211" s="36">
        <v>0</v>
      </c>
      <c r="T211" s="27" t="s">
        <v>651</v>
      </c>
      <c r="U211" s="27" t="s">
        <v>651</v>
      </c>
      <c r="V211" s="27" t="s">
        <v>92</v>
      </c>
      <c r="W211" s="36" t="s">
        <v>92</v>
      </c>
      <c r="X211" s="36">
        <v>1</v>
      </c>
      <c r="Y211" s="27" t="s">
        <v>92</v>
      </c>
      <c r="Z211" s="27" t="s">
        <v>92</v>
      </c>
      <c r="AA211" s="36" t="s">
        <v>92</v>
      </c>
      <c r="AB211" s="36" t="s">
        <v>92</v>
      </c>
      <c r="AC211" s="27" t="s">
        <v>92</v>
      </c>
    </row>
    <row r="212">
      <c r="A212" s="27" t="s">
        <v>89</v>
      </c>
      <c r="B212" s="27" t="s">
        <v>91</v>
      </c>
      <c r="C212" s="27" t="s">
        <v>68</v>
      </c>
      <c r="D212" s="27" t="s">
        <v>300</v>
      </c>
      <c r="E212" s="27" t="s">
        <v>92</v>
      </c>
      <c r="F212" s="27" t="s">
        <v>569</v>
      </c>
      <c r="G212" s="27" t="s">
        <v>92</v>
      </c>
      <c r="H212" s="27" t="s">
        <v>638</v>
      </c>
      <c r="I212" s="32">
        <v>2053500</v>
      </c>
      <c r="J212" s="27" t="s">
        <v>643</v>
      </c>
      <c r="K212" s="32">
        <v>2053500</v>
      </c>
      <c r="L212" s="27" t="s">
        <v>638</v>
      </c>
      <c r="M212" s="32">
        <v>2053500</v>
      </c>
      <c r="N212" s="27" t="s">
        <v>643</v>
      </c>
      <c r="O212" s="32">
        <v>2053500</v>
      </c>
      <c r="P212" s="32">
        <v>2034000</v>
      </c>
      <c r="Q212" s="32">
        <v>19500</v>
      </c>
      <c r="R212" s="32">
        <v>0</v>
      </c>
      <c r="S212" s="36">
        <v>0</v>
      </c>
      <c r="T212" s="27" t="s">
        <v>651</v>
      </c>
      <c r="U212" s="27" t="s">
        <v>651</v>
      </c>
      <c r="V212" s="27" t="s">
        <v>92</v>
      </c>
      <c r="W212" s="36" t="s">
        <v>92</v>
      </c>
      <c r="X212" s="36">
        <v>1</v>
      </c>
      <c r="Y212" s="27" t="s">
        <v>92</v>
      </c>
      <c r="Z212" s="27" t="s">
        <v>92</v>
      </c>
      <c r="AA212" s="36" t="s">
        <v>92</v>
      </c>
      <c r="AB212" s="36" t="s">
        <v>92</v>
      </c>
      <c r="AC212" s="27" t="s">
        <v>92</v>
      </c>
    </row>
    <row r="213">
      <c r="A213" s="27" t="s">
        <v>89</v>
      </c>
      <c r="B213" s="27" t="s">
        <v>91</v>
      </c>
      <c r="C213" s="27" t="s">
        <v>68</v>
      </c>
      <c r="D213" s="27" t="s">
        <v>301</v>
      </c>
      <c r="E213" s="27" t="s">
        <v>92</v>
      </c>
      <c r="F213" s="27" t="s">
        <v>570</v>
      </c>
      <c r="G213" s="27" t="s">
        <v>92</v>
      </c>
      <c r="H213" s="27" t="s">
        <v>638</v>
      </c>
      <c r="I213" s="32">
        <v>1037000</v>
      </c>
      <c r="J213" s="27" t="s">
        <v>643</v>
      </c>
      <c r="K213" s="32">
        <v>1037000</v>
      </c>
      <c r="L213" s="27" t="s">
        <v>638</v>
      </c>
      <c r="M213" s="32">
        <v>1037000</v>
      </c>
      <c r="N213" s="27" t="s">
        <v>643</v>
      </c>
      <c r="O213" s="32">
        <v>1037000</v>
      </c>
      <c r="P213" s="32">
        <v>1018000</v>
      </c>
      <c r="Q213" s="32">
        <v>19000</v>
      </c>
      <c r="R213" s="32">
        <v>0</v>
      </c>
      <c r="S213" s="36">
        <v>0</v>
      </c>
      <c r="T213" s="27" t="s">
        <v>651</v>
      </c>
      <c r="U213" s="27" t="s">
        <v>651</v>
      </c>
      <c r="V213" s="27" t="s">
        <v>92</v>
      </c>
      <c r="W213" s="36" t="s">
        <v>92</v>
      </c>
      <c r="X213" s="36">
        <v>1</v>
      </c>
      <c r="Y213" s="27" t="s">
        <v>92</v>
      </c>
      <c r="Z213" s="27" t="s">
        <v>92</v>
      </c>
      <c r="AA213" s="36" t="s">
        <v>92</v>
      </c>
      <c r="AB213" s="36" t="s">
        <v>92</v>
      </c>
      <c r="AC213" s="27" t="s">
        <v>92</v>
      </c>
    </row>
    <row r="214">
      <c r="A214" s="27" t="s">
        <v>89</v>
      </c>
      <c r="B214" s="27" t="s">
        <v>91</v>
      </c>
      <c r="C214" s="27" t="s">
        <v>68</v>
      </c>
      <c r="D214" s="27" t="s">
        <v>302</v>
      </c>
      <c r="E214" s="27" t="s">
        <v>92</v>
      </c>
      <c r="F214" s="27" t="s">
        <v>571</v>
      </c>
      <c r="G214" s="27" t="s">
        <v>92</v>
      </c>
      <c r="H214" s="27" t="s">
        <v>638</v>
      </c>
      <c r="I214" s="32">
        <v>1390500</v>
      </c>
      <c r="J214" s="27" t="s">
        <v>643</v>
      </c>
      <c r="K214" s="32">
        <v>1390500</v>
      </c>
      <c r="L214" s="27" t="s">
        <v>638</v>
      </c>
      <c r="M214" s="32">
        <v>1390500</v>
      </c>
      <c r="N214" s="27" t="s">
        <v>643</v>
      </c>
      <c r="O214" s="32">
        <v>1390500</v>
      </c>
      <c r="P214" s="32">
        <v>1372500</v>
      </c>
      <c r="Q214" s="32">
        <v>18000</v>
      </c>
      <c r="R214" s="32">
        <v>0</v>
      </c>
      <c r="S214" s="36">
        <v>0</v>
      </c>
      <c r="T214" s="27" t="s">
        <v>651</v>
      </c>
      <c r="U214" s="27" t="s">
        <v>651</v>
      </c>
      <c r="V214" s="27" t="s">
        <v>92</v>
      </c>
      <c r="W214" s="36" t="s">
        <v>92</v>
      </c>
      <c r="X214" s="36">
        <v>1</v>
      </c>
      <c r="Y214" s="27" t="s">
        <v>92</v>
      </c>
      <c r="Z214" s="27" t="s">
        <v>92</v>
      </c>
      <c r="AA214" s="36" t="s">
        <v>92</v>
      </c>
      <c r="AB214" s="36" t="s">
        <v>92</v>
      </c>
      <c r="AC214" s="27" t="s">
        <v>92</v>
      </c>
    </row>
    <row r="215">
      <c r="A215" s="27" t="s">
        <v>89</v>
      </c>
      <c r="B215" s="27" t="s">
        <v>91</v>
      </c>
      <c r="C215" s="27" t="s">
        <v>68</v>
      </c>
      <c r="D215" s="27" t="s">
        <v>303</v>
      </c>
      <c r="E215" s="27" t="s">
        <v>92</v>
      </c>
      <c r="F215" s="27" t="s">
        <v>572</v>
      </c>
      <c r="G215" s="27" t="s">
        <v>92</v>
      </c>
      <c r="H215" s="27" t="s">
        <v>638</v>
      </c>
      <c r="I215" s="32">
        <v>1197600</v>
      </c>
      <c r="J215" s="27" t="s">
        <v>643</v>
      </c>
      <c r="K215" s="32">
        <v>1197600</v>
      </c>
      <c r="L215" s="27" t="s">
        <v>638</v>
      </c>
      <c r="M215" s="32">
        <v>1197600</v>
      </c>
      <c r="N215" s="27" t="s">
        <v>643</v>
      </c>
      <c r="O215" s="32">
        <v>1197600</v>
      </c>
      <c r="P215" s="32">
        <v>1174400</v>
      </c>
      <c r="Q215" s="32">
        <v>23200</v>
      </c>
      <c r="R215" s="32">
        <v>0</v>
      </c>
      <c r="S215" s="36">
        <v>0</v>
      </c>
      <c r="T215" s="27" t="s">
        <v>651</v>
      </c>
      <c r="U215" s="27" t="s">
        <v>651</v>
      </c>
      <c r="V215" s="27" t="s">
        <v>92</v>
      </c>
      <c r="W215" s="36" t="s">
        <v>92</v>
      </c>
      <c r="X215" s="36">
        <v>1</v>
      </c>
      <c r="Y215" s="27" t="s">
        <v>92</v>
      </c>
      <c r="Z215" s="27" t="s">
        <v>92</v>
      </c>
      <c r="AA215" s="36" t="s">
        <v>92</v>
      </c>
      <c r="AB215" s="36" t="s">
        <v>92</v>
      </c>
      <c r="AC215" s="27" t="s">
        <v>92</v>
      </c>
    </row>
    <row r="216">
      <c r="A216" s="27" t="s">
        <v>89</v>
      </c>
      <c r="B216" s="27" t="s">
        <v>91</v>
      </c>
      <c r="C216" s="27" t="s">
        <v>68</v>
      </c>
      <c r="D216" s="27" t="s">
        <v>304</v>
      </c>
      <c r="E216" s="27" t="s">
        <v>92</v>
      </c>
      <c r="F216" s="27" t="s">
        <v>573</v>
      </c>
      <c r="G216" s="27" t="s">
        <v>92</v>
      </c>
      <c r="H216" s="27" t="s">
        <v>638</v>
      </c>
      <c r="I216" s="32">
        <v>2735600</v>
      </c>
      <c r="J216" s="27" t="s">
        <v>643</v>
      </c>
      <c r="K216" s="32">
        <v>2735600</v>
      </c>
      <c r="L216" s="27" t="s">
        <v>638</v>
      </c>
      <c r="M216" s="32">
        <v>2735600</v>
      </c>
      <c r="N216" s="27" t="s">
        <v>643</v>
      </c>
      <c r="O216" s="32">
        <v>2735600</v>
      </c>
      <c r="P216" s="32">
        <v>2711100</v>
      </c>
      <c r="Q216" s="32">
        <v>24500</v>
      </c>
      <c r="R216" s="32">
        <v>0</v>
      </c>
      <c r="S216" s="36">
        <v>0</v>
      </c>
      <c r="T216" s="27" t="s">
        <v>651</v>
      </c>
      <c r="U216" s="27" t="s">
        <v>651</v>
      </c>
      <c r="V216" s="27" t="s">
        <v>92</v>
      </c>
      <c r="W216" s="36" t="s">
        <v>92</v>
      </c>
      <c r="X216" s="36">
        <v>1</v>
      </c>
      <c r="Y216" s="27" t="s">
        <v>92</v>
      </c>
      <c r="Z216" s="27" t="s">
        <v>92</v>
      </c>
      <c r="AA216" s="36" t="s">
        <v>92</v>
      </c>
      <c r="AB216" s="36" t="s">
        <v>92</v>
      </c>
      <c r="AC216" s="27" t="s">
        <v>92</v>
      </c>
    </row>
    <row r="217">
      <c r="A217" s="27" t="s">
        <v>89</v>
      </c>
      <c r="B217" s="27" t="s">
        <v>91</v>
      </c>
      <c r="C217" s="27" t="s">
        <v>68</v>
      </c>
      <c r="D217" s="27" t="s">
        <v>305</v>
      </c>
      <c r="E217" s="27" t="s">
        <v>92</v>
      </c>
      <c r="F217" s="27" t="s">
        <v>574</v>
      </c>
      <c r="G217" s="27" t="s">
        <v>92</v>
      </c>
      <c r="H217" s="27" t="s">
        <v>638</v>
      </c>
      <c r="I217" s="32">
        <v>1264500</v>
      </c>
      <c r="J217" s="27" t="s">
        <v>643</v>
      </c>
      <c r="K217" s="32">
        <v>1264500</v>
      </c>
      <c r="L217" s="27" t="s">
        <v>638</v>
      </c>
      <c r="M217" s="32">
        <v>1264500</v>
      </c>
      <c r="N217" s="27" t="s">
        <v>643</v>
      </c>
      <c r="O217" s="32">
        <v>1264500</v>
      </c>
      <c r="P217" s="32">
        <v>1239300</v>
      </c>
      <c r="Q217" s="32">
        <v>25200</v>
      </c>
      <c r="R217" s="32">
        <v>0</v>
      </c>
      <c r="S217" s="36">
        <v>0</v>
      </c>
      <c r="T217" s="27" t="s">
        <v>651</v>
      </c>
      <c r="U217" s="27" t="s">
        <v>651</v>
      </c>
      <c r="V217" s="27" t="s">
        <v>92</v>
      </c>
      <c r="W217" s="36" t="s">
        <v>92</v>
      </c>
      <c r="X217" s="36">
        <v>1</v>
      </c>
      <c r="Y217" s="27" t="s">
        <v>92</v>
      </c>
      <c r="Z217" s="27" t="s">
        <v>92</v>
      </c>
      <c r="AA217" s="36" t="s">
        <v>92</v>
      </c>
      <c r="AB217" s="36" t="s">
        <v>92</v>
      </c>
      <c r="AC217" s="27" t="s">
        <v>92</v>
      </c>
    </row>
    <row r="218">
      <c r="A218" s="27" t="s">
        <v>89</v>
      </c>
      <c r="B218" s="27" t="s">
        <v>91</v>
      </c>
      <c r="C218" s="27" t="s">
        <v>68</v>
      </c>
      <c r="D218" s="27" t="s">
        <v>306</v>
      </c>
      <c r="E218" s="27" t="s">
        <v>92</v>
      </c>
      <c r="F218" s="27" t="s">
        <v>575</v>
      </c>
      <c r="G218" s="27" t="s">
        <v>92</v>
      </c>
      <c r="H218" s="27" t="s">
        <v>638</v>
      </c>
      <c r="I218" s="32">
        <v>1047600</v>
      </c>
      <c r="J218" s="27" t="s">
        <v>643</v>
      </c>
      <c r="K218" s="32">
        <v>1047600</v>
      </c>
      <c r="L218" s="27" t="s">
        <v>638</v>
      </c>
      <c r="M218" s="32">
        <v>1047600</v>
      </c>
      <c r="N218" s="27" t="s">
        <v>643</v>
      </c>
      <c r="O218" s="32">
        <v>1047600</v>
      </c>
      <c r="P218" s="32">
        <v>1030000</v>
      </c>
      <c r="Q218" s="32">
        <v>17600</v>
      </c>
      <c r="R218" s="32">
        <v>0</v>
      </c>
      <c r="S218" s="36">
        <v>0</v>
      </c>
      <c r="T218" s="27" t="s">
        <v>651</v>
      </c>
      <c r="U218" s="27" t="s">
        <v>651</v>
      </c>
      <c r="V218" s="27" t="s">
        <v>92</v>
      </c>
      <c r="W218" s="36" t="s">
        <v>92</v>
      </c>
      <c r="X218" s="36">
        <v>1</v>
      </c>
      <c r="Y218" s="27" t="s">
        <v>92</v>
      </c>
      <c r="Z218" s="27" t="s">
        <v>92</v>
      </c>
      <c r="AA218" s="36" t="s">
        <v>92</v>
      </c>
      <c r="AB218" s="36" t="s">
        <v>92</v>
      </c>
      <c r="AC218" s="27" t="s">
        <v>92</v>
      </c>
    </row>
    <row r="219">
      <c r="A219" s="27" t="s">
        <v>89</v>
      </c>
      <c r="B219" s="27" t="s">
        <v>91</v>
      </c>
      <c r="C219" s="27" t="s">
        <v>68</v>
      </c>
      <c r="D219" s="27" t="s">
        <v>307</v>
      </c>
      <c r="E219" s="27" t="s">
        <v>92</v>
      </c>
      <c r="F219" s="27" t="s">
        <v>576</v>
      </c>
      <c r="G219" s="27" t="s">
        <v>92</v>
      </c>
      <c r="H219" s="27" t="s">
        <v>638</v>
      </c>
      <c r="I219" s="32">
        <v>463200</v>
      </c>
      <c r="J219" s="27" t="s">
        <v>643</v>
      </c>
      <c r="K219" s="32">
        <v>463200</v>
      </c>
      <c r="L219" s="27" t="s">
        <v>638</v>
      </c>
      <c r="M219" s="32">
        <v>463200</v>
      </c>
      <c r="N219" s="27" t="s">
        <v>643</v>
      </c>
      <c r="O219" s="32">
        <v>463200</v>
      </c>
      <c r="P219" s="32">
        <v>455700</v>
      </c>
      <c r="Q219" s="32">
        <v>7500</v>
      </c>
      <c r="R219" s="32">
        <v>0</v>
      </c>
      <c r="S219" s="36">
        <v>0</v>
      </c>
      <c r="T219" s="27" t="s">
        <v>651</v>
      </c>
      <c r="U219" s="27" t="s">
        <v>651</v>
      </c>
      <c r="V219" s="27" t="s">
        <v>92</v>
      </c>
      <c r="W219" s="36" t="s">
        <v>92</v>
      </c>
      <c r="X219" s="36">
        <v>1</v>
      </c>
      <c r="Y219" s="27" t="s">
        <v>92</v>
      </c>
      <c r="Z219" s="27" t="s">
        <v>92</v>
      </c>
      <c r="AA219" s="36" t="s">
        <v>92</v>
      </c>
      <c r="AB219" s="36" t="s">
        <v>92</v>
      </c>
      <c r="AC219" s="27" t="s">
        <v>92</v>
      </c>
    </row>
    <row r="220">
      <c r="A220" s="27" t="s">
        <v>89</v>
      </c>
      <c r="B220" s="27" t="s">
        <v>91</v>
      </c>
      <c r="C220" s="27" t="s">
        <v>68</v>
      </c>
      <c r="D220" s="27" t="s">
        <v>308</v>
      </c>
      <c r="E220" s="27" t="s">
        <v>92</v>
      </c>
      <c r="F220" s="27" t="s">
        <v>577</v>
      </c>
      <c r="G220" s="27" t="s">
        <v>92</v>
      </c>
      <c r="H220" s="27" t="s">
        <v>638</v>
      </c>
      <c r="I220" s="32">
        <v>753000</v>
      </c>
      <c r="J220" s="27" t="s">
        <v>643</v>
      </c>
      <c r="K220" s="32">
        <v>753000</v>
      </c>
      <c r="L220" s="27" t="s">
        <v>638</v>
      </c>
      <c r="M220" s="32">
        <v>753000</v>
      </c>
      <c r="N220" s="27" t="s">
        <v>643</v>
      </c>
      <c r="O220" s="32">
        <v>753000</v>
      </c>
      <c r="P220" s="32">
        <v>743000</v>
      </c>
      <c r="Q220" s="32">
        <v>10000</v>
      </c>
      <c r="R220" s="32">
        <v>0</v>
      </c>
      <c r="S220" s="36">
        <v>0</v>
      </c>
      <c r="T220" s="27" t="s">
        <v>651</v>
      </c>
      <c r="U220" s="27" t="s">
        <v>651</v>
      </c>
      <c r="V220" s="27" t="s">
        <v>92</v>
      </c>
      <c r="W220" s="36" t="s">
        <v>92</v>
      </c>
      <c r="X220" s="36">
        <v>1</v>
      </c>
      <c r="Y220" s="27" t="s">
        <v>92</v>
      </c>
      <c r="Z220" s="27" t="s">
        <v>92</v>
      </c>
      <c r="AA220" s="36" t="s">
        <v>92</v>
      </c>
      <c r="AB220" s="36" t="s">
        <v>92</v>
      </c>
      <c r="AC220" s="27" t="s">
        <v>92</v>
      </c>
    </row>
    <row r="221">
      <c r="A221" s="27" t="s">
        <v>89</v>
      </c>
      <c r="B221" s="27" t="s">
        <v>91</v>
      </c>
      <c r="C221" s="27" t="s">
        <v>68</v>
      </c>
      <c r="D221" s="27" t="s">
        <v>309</v>
      </c>
      <c r="E221" s="27" t="s">
        <v>92</v>
      </c>
      <c r="F221" s="27" t="s">
        <v>578</v>
      </c>
      <c r="G221" s="27" t="s">
        <v>92</v>
      </c>
      <c r="H221" s="27" t="s">
        <v>638</v>
      </c>
      <c r="I221" s="32">
        <v>524500</v>
      </c>
      <c r="J221" s="27" t="s">
        <v>643</v>
      </c>
      <c r="K221" s="32">
        <v>524500</v>
      </c>
      <c r="L221" s="27" t="s">
        <v>638</v>
      </c>
      <c r="M221" s="32">
        <v>524500</v>
      </c>
      <c r="N221" s="27" t="s">
        <v>643</v>
      </c>
      <c r="O221" s="32">
        <v>524500</v>
      </c>
      <c r="P221" s="32">
        <v>517000</v>
      </c>
      <c r="Q221" s="32">
        <v>7500</v>
      </c>
      <c r="R221" s="32">
        <v>0</v>
      </c>
      <c r="S221" s="36">
        <v>0</v>
      </c>
      <c r="T221" s="27" t="s">
        <v>651</v>
      </c>
      <c r="U221" s="27" t="s">
        <v>651</v>
      </c>
      <c r="V221" s="27" t="s">
        <v>92</v>
      </c>
      <c r="W221" s="36" t="s">
        <v>92</v>
      </c>
      <c r="X221" s="36">
        <v>1</v>
      </c>
      <c r="Y221" s="27" t="s">
        <v>92</v>
      </c>
      <c r="Z221" s="27" t="s">
        <v>92</v>
      </c>
      <c r="AA221" s="36" t="s">
        <v>92</v>
      </c>
      <c r="AB221" s="36" t="s">
        <v>92</v>
      </c>
      <c r="AC221" s="27" t="s">
        <v>92</v>
      </c>
    </row>
    <row r="222">
      <c r="A222" s="27" t="s">
        <v>89</v>
      </c>
      <c r="B222" s="27" t="s">
        <v>91</v>
      </c>
      <c r="C222" s="27" t="s">
        <v>68</v>
      </c>
      <c r="D222" s="27" t="s">
        <v>310</v>
      </c>
      <c r="E222" s="27" t="s">
        <v>92</v>
      </c>
      <c r="F222" s="27" t="s">
        <v>579</v>
      </c>
      <c r="G222" s="27" t="s">
        <v>92</v>
      </c>
      <c r="H222" s="27" t="s">
        <v>638</v>
      </c>
      <c r="I222" s="32">
        <v>463250</v>
      </c>
      <c r="J222" s="27" t="s">
        <v>643</v>
      </c>
      <c r="K222" s="32">
        <v>463250</v>
      </c>
      <c r="L222" s="27" t="s">
        <v>638</v>
      </c>
      <c r="M222" s="32">
        <v>463250</v>
      </c>
      <c r="N222" s="27" t="s">
        <v>643</v>
      </c>
      <c r="O222" s="32">
        <v>463250</v>
      </c>
      <c r="P222" s="32">
        <v>457500</v>
      </c>
      <c r="Q222" s="32">
        <v>5750</v>
      </c>
      <c r="R222" s="32">
        <v>0</v>
      </c>
      <c r="S222" s="36">
        <v>0</v>
      </c>
      <c r="T222" s="27" t="s">
        <v>651</v>
      </c>
      <c r="U222" s="27" t="s">
        <v>651</v>
      </c>
      <c r="V222" s="27" t="s">
        <v>92</v>
      </c>
      <c r="W222" s="36" t="s">
        <v>92</v>
      </c>
      <c r="X222" s="36">
        <v>1</v>
      </c>
      <c r="Y222" s="27" t="s">
        <v>92</v>
      </c>
      <c r="Z222" s="27" t="s">
        <v>92</v>
      </c>
      <c r="AA222" s="36" t="s">
        <v>92</v>
      </c>
      <c r="AB222" s="36" t="s">
        <v>92</v>
      </c>
      <c r="AC222" s="27" t="s">
        <v>92</v>
      </c>
    </row>
    <row r="223">
      <c r="A223" s="27" t="s">
        <v>89</v>
      </c>
      <c r="B223" s="27" t="s">
        <v>91</v>
      </c>
      <c r="C223" s="27" t="s">
        <v>68</v>
      </c>
      <c r="D223" s="27" t="s">
        <v>311</v>
      </c>
      <c r="E223" s="27" t="s">
        <v>92</v>
      </c>
      <c r="F223" s="27" t="s">
        <v>580</v>
      </c>
      <c r="G223" s="27" t="s">
        <v>92</v>
      </c>
      <c r="H223" s="27" t="s">
        <v>638</v>
      </c>
      <c r="I223" s="32">
        <v>310000</v>
      </c>
      <c r="J223" s="27" t="s">
        <v>643</v>
      </c>
      <c r="K223" s="32">
        <v>310000</v>
      </c>
      <c r="L223" s="27" t="s">
        <v>638</v>
      </c>
      <c r="M223" s="32">
        <v>310000</v>
      </c>
      <c r="N223" s="27" t="s">
        <v>643</v>
      </c>
      <c r="O223" s="32">
        <v>310000</v>
      </c>
      <c r="P223" s="32">
        <v>305500</v>
      </c>
      <c r="Q223" s="32">
        <v>4500</v>
      </c>
      <c r="R223" s="32">
        <v>0</v>
      </c>
      <c r="S223" s="36">
        <v>0</v>
      </c>
      <c r="T223" s="27" t="s">
        <v>651</v>
      </c>
      <c r="U223" s="27" t="s">
        <v>651</v>
      </c>
      <c r="V223" s="27" t="s">
        <v>92</v>
      </c>
      <c r="W223" s="36" t="s">
        <v>92</v>
      </c>
      <c r="X223" s="36">
        <v>1</v>
      </c>
      <c r="Y223" s="27" t="s">
        <v>92</v>
      </c>
      <c r="Z223" s="27" t="s">
        <v>92</v>
      </c>
      <c r="AA223" s="36" t="s">
        <v>92</v>
      </c>
      <c r="AB223" s="36" t="s">
        <v>92</v>
      </c>
      <c r="AC223" s="27" t="s">
        <v>92</v>
      </c>
    </row>
    <row r="224">
      <c r="A224" s="27" t="s">
        <v>89</v>
      </c>
      <c r="B224" s="27" t="s">
        <v>91</v>
      </c>
      <c r="C224" s="27" t="s">
        <v>68</v>
      </c>
      <c r="D224" s="27" t="s">
        <v>312</v>
      </c>
      <c r="E224" s="27" t="s">
        <v>92</v>
      </c>
      <c r="F224" s="27" t="s">
        <v>581</v>
      </c>
      <c r="G224" s="27" t="s">
        <v>92</v>
      </c>
      <c r="H224" s="27" t="s">
        <v>638</v>
      </c>
      <c r="I224" s="32">
        <v>60219950</v>
      </c>
      <c r="J224" s="27" t="s">
        <v>643</v>
      </c>
      <c r="K224" s="32">
        <v>60219950</v>
      </c>
      <c r="L224" s="27" t="s">
        <v>638</v>
      </c>
      <c r="M224" s="32">
        <v>60219950</v>
      </c>
      <c r="N224" s="27" t="s">
        <v>643</v>
      </c>
      <c r="O224" s="32">
        <v>60219950</v>
      </c>
      <c r="P224" s="32">
        <v>59357200</v>
      </c>
      <c r="Q224" s="32">
        <v>862750</v>
      </c>
      <c r="R224" s="32">
        <v>0</v>
      </c>
      <c r="S224" s="36">
        <v>0</v>
      </c>
      <c r="T224" s="27" t="s">
        <v>651</v>
      </c>
      <c r="U224" s="27" t="s">
        <v>651</v>
      </c>
      <c r="V224" s="27" t="s">
        <v>92</v>
      </c>
      <c r="W224" s="36" t="s">
        <v>92</v>
      </c>
      <c r="X224" s="36">
        <v>1</v>
      </c>
      <c r="Y224" s="27" t="s">
        <v>92</v>
      </c>
      <c r="Z224" s="27" t="s">
        <v>92</v>
      </c>
      <c r="AA224" s="36" t="s">
        <v>92</v>
      </c>
      <c r="AB224" s="36" t="s">
        <v>92</v>
      </c>
      <c r="AC224" s="27" t="s">
        <v>92</v>
      </c>
    </row>
    <row r="225">
      <c r="A225" s="27" t="s">
        <v>89</v>
      </c>
      <c r="B225" s="27" t="s">
        <v>91</v>
      </c>
      <c r="C225" s="27" t="s">
        <v>68</v>
      </c>
      <c r="D225" s="27" t="s">
        <v>313</v>
      </c>
      <c r="E225" s="27" t="s">
        <v>92</v>
      </c>
      <c r="F225" s="27" t="s">
        <v>582</v>
      </c>
      <c r="G225" s="27" t="s">
        <v>92</v>
      </c>
      <c r="H225" s="27" t="s">
        <v>638</v>
      </c>
      <c r="I225" s="32">
        <v>2568300</v>
      </c>
      <c r="J225" s="27" t="s">
        <v>643</v>
      </c>
      <c r="K225" s="32">
        <v>2568300</v>
      </c>
      <c r="L225" s="27" t="s">
        <v>638</v>
      </c>
      <c r="M225" s="32">
        <v>2568300</v>
      </c>
      <c r="N225" s="27" t="s">
        <v>643</v>
      </c>
      <c r="O225" s="32">
        <v>2568300</v>
      </c>
      <c r="P225" s="32">
        <v>2523500</v>
      </c>
      <c r="Q225" s="32">
        <v>44800</v>
      </c>
      <c r="R225" s="32">
        <v>0</v>
      </c>
      <c r="S225" s="36">
        <v>0</v>
      </c>
      <c r="T225" s="27" t="s">
        <v>651</v>
      </c>
      <c r="U225" s="27" t="s">
        <v>651</v>
      </c>
      <c r="V225" s="27" t="s">
        <v>92</v>
      </c>
      <c r="W225" s="36" t="s">
        <v>92</v>
      </c>
      <c r="X225" s="36">
        <v>1</v>
      </c>
      <c r="Y225" s="27" t="s">
        <v>92</v>
      </c>
      <c r="Z225" s="27" t="s">
        <v>92</v>
      </c>
      <c r="AA225" s="36" t="s">
        <v>92</v>
      </c>
      <c r="AB225" s="36" t="s">
        <v>92</v>
      </c>
      <c r="AC225" s="27" t="s">
        <v>92</v>
      </c>
    </row>
    <row r="226">
      <c r="A226" s="27" t="s">
        <v>89</v>
      </c>
      <c r="B226" s="27" t="s">
        <v>91</v>
      </c>
      <c r="C226" s="27" t="s">
        <v>68</v>
      </c>
      <c r="D226" s="27" t="s">
        <v>314</v>
      </c>
      <c r="E226" s="27" t="s">
        <v>92</v>
      </c>
      <c r="F226" s="27" t="s">
        <v>583</v>
      </c>
      <c r="G226" s="27" t="s">
        <v>92</v>
      </c>
      <c r="H226" s="27" t="s">
        <v>638</v>
      </c>
      <c r="I226" s="32">
        <v>2252000</v>
      </c>
      <c r="J226" s="27" t="s">
        <v>643</v>
      </c>
      <c r="K226" s="32">
        <v>2252000</v>
      </c>
      <c r="L226" s="27" t="s">
        <v>638</v>
      </c>
      <c r="M226" s="32">
        <v>2252000</v>
      </c>
      <c r="N226" s="27" t="s">
        <v>643</v>
      </c>
      <c r="O226" s="32">
        <v>2252000</v>
      </c>
      <c r="P226" s="32">
        <v>2212500</v>
      </c>
      <c r="Q226" s="32">
        <v>39500</v>
      </c>
      <c r="R226" s="32">
        <v>0</v>
      </c>
      <c r="S226" s="36">
        <v>0</v>
      </c>
      <c r="T226" s="27" t="s">
        <v>651</v>
      </c>
      <c r="U226" s="27" t="s">
        <v>651</v>
      </c>
      <c r="V226" s="27" t="s">
        <v>92</v>
      </c>
      <c r="W226" s="36" t="s">
        <v>92</v>
      </c>
      <c r="X226" s="36">
        <v>1</v>
      </c>
      <c r="Y226" s="27" t="s">
        <v>92</v>
      </c>
      <c r="Z226" s="27" t="s">
        <v>92</v>
      </c>
      <c r="AA226" s="36" t="s">
        <v>92</v>
      </c>
      <c r="AB226" s="36" t="s">
        <v>92</v>
      </c>
      <c r="AC226" s="27" t="s">
        <v>92</v>
      </c>
    </row>
    <row r="227">
      <c r="A227" s="27" t="s">
        <v>89</v>
      </c>
      <c r="B227" s="27" t="s">
        <v>91</v>
      </c>
      <c r="C227" s="27" t="s">
        <v>68</v>
      </c>
      <c r="D227" s="27" t="s">
        <v>315</v>
      </c>
      <c r="E227" s="27" t="s">
        <v>92</v>
      </c>
      <c r="F227" s="27" t="s">
        <v>584</v>
      </c>
      <c r="G227" s="27" t="s">
        <v>92</v>
      </c>
      <c r="H227" s="27" t="s">
        <v>638</v>
      </c>
      <c r="I227" s="32">
        <v>1081500</v>
      </c>
      <c r="J227" s="27" t="s">
        <v>643</v>
      </c>
      <c r="K227" s="32">
        <v>1081500</v>
      </c>
      <c r="L227" s="27" t="s">
        <v>638</v>
      </c>
      <c r="M227" s="32">
        <v>1081500</v>
      </c>
      <c r="N227" s="27" t="s">
        <v>643</v>
      </c>
      <c r="O227" s="32">
        <v>1081500</v>
      </c>
      <c r="P227" s="32">
        <v>1066500</v>
      </c>
      <c r="Q227" s="32">
        <v>15000</v>
      </c>
      <c r="R227" s="32">
        <v>0</v>
      </c>
      <c r="S227" s="36">
        <v>0</v>
      </c>
      <c r="T227" s="27" t="s">
        <v>651</v>
      </c>
      <c r="U227" s="27" t="s">
        <v>651</v>
      </c>
      <c r="V227" s="27" t="s">
        <v>92</v>
      </c>
      <c r="W227" s="36" t="s">
        <v>92</v>
      </c>
      <c r="X227" s="36">
        <v>1</v>
      </c>
      <c r="Y227" s="27" t="s">
        <v>92</v>
      </c>
      <c r="Z227" s="27" t="s">
        <v>92</v>
      </c>
      <c r="AA227" s="36" t="s">
        <v>92</v>
      </c>
      <c r="AB227" s="36" t="s">
        <v>92</v>
      </c>
      <c r="AC227" s="27" t="s">
        <v>92</v>
      </c>
    </row>
    <row r="228">
      <c r="A228" s="27" t="s">
        <v>89</v>
      </c>
      <c r="B228" s="27" t="s">
        <v>91</v>
      </c>
      <c r="C228" s="27" t="s">
        <v>68</v>
      </c>
      <c r="D228" s="27" t="s">
        <v>316</v>
      </c>
      <c r="E228" s="27" t="s">
        <v>92</v>
      </c>
      <c r="F228" s="27" t="s">
        <v>585</v>
      </c>
      <c r="G228" s="27" t="s">
        <v>92</v>
      </c>
      <c r="H228" s="27" t="s">
        <v>638</v>
      </c>
      <c r="I228" s="32">
        <v>1733050</v>
      </c>
      <c r="J228" s="27" t="s">
        <v>643</v>
      </c>
      <c r="K228" s="32">
        <v>1733050</v>
      </c>
      <c r="L228" s="27" t="s">
        <v>638</v>
      </c>
      <c r="M228" s="32">
        <v>1733050</v>
      </c>
      <c r="N228" s="27" t="s">
        <v>643</v>
      </c>
      <c r="O228" s="32">
        <v>1733050</v>
      </c>
      <c r="P228" s="32">
        <v>1718100</v>
      </c>
      <c r="Q228" s="32">
        <v>14950</v>
      </c>
      <c r="R228" s="32">
        <v>0</v>
      </c>
      <c r="S228" s="36">
        <v>0</v>
      </c>
      <c r="T228" s="27" t="s">
        <v>651</v>
      </c>
      <c r="U228" s="27" t="s">
        <v>651</v>
      </c>
      <c r="V228" s="27" t="s">
        <v>92</v>
      </c>
      <c r="W228" s="36" t="s">
        <v>92</v>
      </c>
      <c r="X228" s="36">
        <v>1</v>
      </c>
      <c r="Y228" s="27" t="s">
        <v>92</v>
      </c>
      <c r="Z228" s="27" t="s">
        <v>92</v>
      </c>
      <c r="AA228" s="36" t="s">
        <v>92</v>
      </c>
      <c r="AB228" s="36" t="s">
        <v>92</v>
      </c>
      <c r="AC228" s="27" t="s">
        <v>92</v>
      </c>
    </row>
    <row r="229">
      <c r="A229" s="27" t="s">
        <v>89</v>
      </c>
      <c r="B229" s="27" t="s">
        <v>91</v>
      </c>
      <c r="C229" s="27" t="s">
        <v>68</v>
      </c>
      <c r="D229" s="27" t="s">
        <v>317</v>
      </c>
      <c r="E229" s="27" t="s">
        <v>92</v>
      </c>
      <c r="F229" s="27" t="s">
        <v>586</v>
      </c>
      <c r="G229" s="27" t="s">
        <v>92</v>
      </c>
      <c r="H229" s="27" t="s">
        <v>638</v>
      </c>
      <c r="I229" s="32">
        <v>249600</v>
      </c>
      <c r="J229" s="27" t="s">
        <v>643</v>
      </c>
      <c r="K229" s="32">
        <v>249600</v>
      </c>
      <c r="L229" s="27" t="s">
        <v>638</v>
      </c>
      <c r="M229" s="32">
        <v>249600</v>
      </c>
      <c r="N229" s="27" t="s">
        <v>643</v>
      </c>
      <c r="O229" s="32">
        <v>249600</v>
      </c>
      <c r="P229" s="32">
        <v>246200</v>
      </c>
      <c r="Q229" s="32">
        <v>3400</v>
      </c>
      <c r="R229" s="32">
        <v>0</v>
      </c>
      <c r="S229" s="36">
        <v>0</v>
      </c>
      <c r="T229" s="27" t="s">
        <v>651</v>
      </c>
      <c r="U229" s="27" t="s">
        <v>651</v>
      </c>
      <c r="V229" s="27" t="s">
        <v>92</v>
      </c>
      <c r="W229" s="36" t="s">
        <v>92</v>
      </c>
      <c r="X229" s="36">
        <v>1</v>
      </c>
      <c r="Y229" s="27" t="s">
        <v>92</v>
      </c>
      <c r="Z229" s="27" t="s">
        <v>92</v>
      </c>
      <c r="AA229" s="36" t="s">
        <v>92</v>
      </c>
      <c r="AB229" s="36" t="s">
        <v>92</v>
      </c>
      <c r="AC229" s="27" t="s">
        <v>92</v>
      </c>
    </row>
    <row r="230">
      <c r="A230" s="27" t="s">
        <v>89</v>
      </c>
      <c r="B230" s="27" t="s">
        <v>91</v>
      </c>
      <c r="C230" s="27" t="s">
        <v>68</v>
      </c>
      <c r="D230" s="27" t="s">
        <v>318</v>
      </c>
      <c r="E230" s="27" t="s">
        <v>92</v>
      </c>
      <c r="F230" s="27" t="s">
        <v>587</v>
      </c>
      <c r="G230" s="27" t="s">
        <v>92</v>
      </c>
      <c r="H230" s="27" t="s">
        <v>638</v>
      </c>
      <c r="I230" s="32">
        <v>1030400</v>
      </c>
      <c r="J230" s="27" t="s">
        <v>643</v>
      </c>
      <c r="K230" s="32">
        <v>1030400</v>
      </c>
      <c r="L230" s="27" t="s">
        <v>638</v>
      </c>
      <c r="M230" s="32">
        <v>1030400</v>
      </c>
      <c r="N230" s="27" t="s">
        <v>643</v>
      </c>
      <c r="O230" s="32">
        <v>1030400</v>
      </c>
      <c r="P230" s="32">
        <v>1016000</v>
      </c>
      <c r="Q230" s="32">
        <v>14400</v>
      </c>
      <c r="R230" s="32">
        <v>0</v>
      </c>
      <c r="S230" s="36">
        <v>0</v>
      </c>
      <c r="T230" s="27" t="s">
        <v>651</v>
      </c>
      <c r="U230" s="27" t="s">
        <v>651</v>
      </c>
      <c r="V230" s="27" t="s">
        <v>92</v>
      </c>
      <c r="W230" s="36" t="s">
        <v>92</v>
      </c>
      <c r="X230" s="36">
        <v>1</v>
      </c>
      <c r="Y230" s="27" t="s">
        <v>92</v>
      </c>
      <c r="Z230" s="27" t="s">
        <v>92</v>
      </c>
      <c r="AA230" s="36" t="s">
        <v>92</v>
      </c>
      <c r="AB230" s="36" t="s">
        <v>92</v>
      </c>
      <c r="AC230" s="27" t="s">
        <v>92</v>
      </c>
    </row>
    <row r="231">
      <c r="A231" s="27" t="s">
        <v>89</v>
      </c>
      <c r="B231" s="27" t="s">
        <v>91</v>
      </c>
      <c r="C231" s="27" t="s">
        <v>68</v>
      </c>
      <c r="D231" s="27" t="s">
        <v>319</v>
      </c>
      <c r="E231" s="27" t="s">
        <v>92</v>
      </c>
      <c r="F231" s="27" t="s">
        <v>588</v>
      </c>
      <c r="G231" s="27" t="s">
        <v>92</v>
      </c>
      <c r="H231" s="27" t="s">
        <v>638</v>
      </c>
      <c r="I231" s="32">
        <v>957600</v>
      </c>
      <c r="J231" s="27" t="s">
        <v>643</v>
      </c>
      <c r="K231" s="32">
        <v>957600</v>
      </c>
      <c r="L231" s="27" t="s">
        <v>638</v>
      </c>
      <c r="M231" s="32">
        <v>957600</v>
      </c>
      <c r="N231" s="27" t="s">
        <v>643</v>
      </c>
      <c r="O231" s="32">
        <v>957600</v>
      </c>
      <c r="P231" s="32">
        <v>957600</v>
      </c>
      <c r="Q231" s="32">
        <v>0</v>
      </c>
      <c r="R231" s="32">
        <v>0</v>
      </c>
      <c r="S231" s="36">
        <v>0</v>
      </c>
      <c r="T231" s="27" t="s">
        <v>651</v>
      </c>
      <c r="U231" s="27" t="s">
        <v>651</v>
      </c>
      <c r="V231" s="27" t="s">
        <v>92</v>
      </c>
      <c r="W231" s="36" t="s">
        <v>92</v>
      </c>
      <c r="X231" s="36">
        <v>1</v>
      </c>
      <c r="Y231" s="27" t="s">
        <v>92</v>
      </c>
      <c r="Z231" s="27" t="s">
        <v>92</v>
      </c>
      <c r="AA231" s="36" t="s">
        <v>92</v>
      </c>
      <c r="AB231" s="36" t="s">
        <v>92</v>
      </c>
      <c r="AC231" s="27" t="s">
        <v>92</v>
      </c>
    </row>
    <row r="232">
      <c r="A232" s="27" t="s">
        <v>89</v>
      </c>
      <c r="B232" s="27" t="s">
        <v>91</v>
      </c>
      <c r="C232" s="27" t="s">
        <v>68</v>
      </c>
      <c r="D232" s="27" t="s">
        <v>320</v>
      </c>
      <c r="E232" s="27" t="s">
        <v>92</v>
      </c>
      <c r="F232" s="27" t="s">
        <v>589</v>
      </c>
      <c r="G232" s="27" t="s">
        <v>92</v>
      </c>
      <c r="H232" s="27" t="s">
        <v>638</v>
      </c>
      <c r="I232" s="32">
        <v>26040000</v>
      </c>
      <c r="J232" s="27" t="s">
        <v>643</v>
      </c>
      <c r="K232" s="32">
        <v>26040000</v>
      </c>
      <c r="L232" s="27" t="s">
        <v>638</v>
      </c>
      <c r="M232" s="32">
        <v>26040000</v>
      </c>
      <c r="N232" s="27" t="s">
        <v>643</v>
      </c>
      <c r="O232" s="32">
        <v>26040000</v>
      </c>
      <c r="P232" s="32">
        <v>25620000</v>
      </c>
      <c r="Q232" s="32">
        <v>420000</v>
      </c>
      <c r="R232" s="32">
        <v>0</v>
      </c>
      <c r="S232" s="36">
        <v>0</v>
      </c>
      <c r="T232" s="27" t="s">
        <v>651</v>
      </c>
      <c r="U232" s="27" t="s">
        <v>651</v>
      </c>
      <c r="V232" s="27" t="s">
        <v>92</v>
      </c>
      <c r="W232" s="36" t="s">
        <v>92</v>
      </c>
      <c r="X232" s="36">
        <v>1</v>
      </c>
      <c r="Y232" s="27" t="s">
        <v>92</v>
      </c>
      <c r="Z232" s="27" t="s">
        <v>92</v>
      </c>
      <c r="AA232" s="36" t="s">
        <v>92</v>
      </c>
      <c r="AB232" s="36" t="s">
        <v>92</v>
      </c>
      <c r="AC232" s="27" t="s">
        <v>92</v>
      </c>
    </row>
    <row r="233">
      <c r="A233" s="27" t="s">
        <v>89</v>
      </c>
      <c r="B233" s="27" t="s">
        <v>91</v>
      </c>
      <c r="C233" s="27" t="s">
        <v>68</v>
      </c>
      <c r="D233" s="27" t="s">
        <v>321</v>
      </c>
      <c r="E233" s="27" t="s">
        <v>92</v>
      </c>
      <c r="F233" s="27" t="s">
        <v>590</v>
      </c>
      <c r="G233" s="27" t="s">
        <v>92</v>
      </c>
      <c r="H233" s="27" t="s">
        <v>638</v>
      </c>
      <c r="I233" s="32">
        <v>33304950</v>
      </c>
      <c r="J233" s="27" t="s">
        <v>643</v>
      </c>
      <c r="K233" s="32">
        <v>33304950</v>
      </c>
      <c r="L233" s="27" t="s">
        <v>638</v>
      </c>
      <c r="M233" s="32">
        <v>33304950</v>
      </c>
      <c r="N233" s="27" t="s">
        <v>643</v>
      </c>
      <c r="O233" s="32">
        <v>33304950</v>
      </c>
      <c r="P233" s="32">
        <v>32553200</v>
      </c>
      <c r="Q233" s="32">
        <v>751750</v>
      </c>
      <c r="R233" s="32">
        <v>0</v>
      </c>
      <c r="S233" s="36">
        <v>0</v>
      </c>
      <c r="T233" s="27" t="s">
        <v>651</v>
      </c>
      <c r="U233" s="27" t="s">
        <v>651</v>
      </c>
      <c r="V233" s="27" t="s">
        <v>92</v>
      </c>
      <c r="W233" s="36" t="s">
        <v>92</v>
      </c>
      <c r="X233" s="36">
        <v>1</v>
      </c>
      <c r="Y233" s="27" t="s">
        <v>92</v>
      </c>
      <c r="Z233" s="27" t="s">
        <v>92</v>
      </c>
      <c r="AA233" s="36" t="s">
        <v>92</v>
      </c>
      <c r="AB233" s="36" t="s">
        <v>92</v>
      </c>
      <c r="AC233" s="27" t="s">
        <v>92</v>
      </c>
    </row>
    <row r="234">
      <c r="A234" s="27" t="s">
        <v>89</v>
      </c>
      <c r="B234" s="27" t="s">
        <v>91</v>
      </c>
      <c r="C234" s="27" t="s">
        <v>68</v>
      </c>
      <c r="D234" s="27" t="s">
        <v>322</v>
      </c>
      <c r="E234" s="27" t="s">
        <v>92</v>
      </c>
      <c r="F234" s="27" t="s">
        <v>591</v>
      </c>
      <c r="G234" s="27" t="s">
        <v>92</v>
      </c>
      <c r="H234" s="27" t="s">
        <v>638</v>
      </c>
      <c r="I234" s="32">
        <v>56728600</v>
      </c>
      <c r="J234" s="27" t="s">
        <v>643</v>
      </c>
      <c r="K234" s="32">
        <v>56728600</v>
      </c>
      <c r="L234" s="27" t="s">
        <v>638</v>
      </c>
      <c r="M234" s="32">
        <v>56728600</v>
      </c>
      <c r="N234" s="27" t="s">
        <v>643</v>
      </c>
      <c r="O234" s="32">
        <v>56728600</v>
      </c>
      <c r="P234" s="32">
        <v>55794100</v>
      </c>
      <c r="Q234" s="32">
        <v>934500</v>
      </c>
      <c r="R234" s="32">
        <v>0</v>
      </c>
      <c r="S234" s="36">
        <v>0</v>
      </c>
      <c r="T234" s="27" t="s">
        <v>651</v>
      </c>
      <c r="U234" s="27" t="s">
        <v>651</v>
      </c>
      <c r="V234" s="27" t="s">
        <v>92</v>
      </c>
      <c r="W234" s="36" t="s">
        <v>92</v>
      </c>
      <c r="X234" s="36">
        <v>1</v>
      </c>
      <c r="Y234" s="27" t="s">
        <v>92</v>
      </c>
      <c r="Z234" s="27" t="s">
        <v>92</v>
      </c>
      <c r="AA234" s="36" t="s">
        <v>92</v>
      </c>
      <c r="AB234" s="36" t="s">
        <v>92</v>
      </c>
      <c r="AC234" s="27" t="s">
        <v>92</v>
      </c>
    </row>
    <row r="235">
      <c r="A235" s="27" t="s">
        <v>89</v>
      </c>
      <c r="B235" s="27" t="s">
        <v>91</v>
      </c>
      <c r="C235" s="27" t="s">
        <v>68</v>
      </c>
      <c r="D235" s="27" t="s">
        <v>323</v>
      </c>
      <c r="E235" s="27" t="s">
        <v>92</v>
      </c>
      <c r="F235" s="27" t="s">
        <v>592</v>
      </c>
      <c r="G235" s="27" t="s">
        <v>92</v>
      </c>
      <c r="H235" s="27" t="s">
        <v>638</v>
      </c>
      <c r="I235" s="32">
        <v>3855150</v>
      </c>
      <c r="J235" s="27" t="s">
        <v>643</v>
      </c>
      <c r="K235" s="32">
        <v>3855150</v>
      </c>
      <c r="L235" s="27" t="s">
        <v>638</v>
      </c>
      <c r="M235" s="32">
        <v>3855150</v>
      </c>
      <c r="N235" s="27" t="s">
        <v>643</v>
      </c>
      <c r="O235" s="32">
        <v>3855150</v>
      </c>
      <c r="P235" s="32">
        <v>3855150</v>
      </c>
      <c r="Q235" s="32">
        <v>0</v>
      </c>
      <c r="R235" s="32">
        <v>0</v>
      </c>
      <c r="S235" s="36">
        <v>0</v>
      </c>
      <c r="T235" s="27" t="s">
        <v>650</v>
      </c>
      <c r="U235" s="27" t="s">
        <v>651</v>
      </c>
      <c r="V235" s="27" t="s">
        <v>92</v>
      </c>
      <c r="W235" s="36" t="s">
        <v>92</v>
      </c>
      <c r="X235" s="36">
        <v>1</v>
      </c>
      <c r="Y235" s="27" t="s">
        <v>92</v>
      </c>
      <c r="Z235" s="27" t="s">
        <v>92</v>
      </c>
      <c r="AA235" s="36" t="s">
        <v>92</v>
      </c>
      <c r="AB235" s="36" t="s">
        <v>92</v>
      </c>
      <c r="AC235" s="27" t="s">
        <v>92</v>
      </c>
    </row>
    <row r="236">
      <c r="A236" s="27" t="s">
        <v>89</v>
      </c>
      <c r="B236" s="27" t="s">
        <v>91</v>
      </c>
      <c r="C236" s="27" t="s">
        <v>68</v>
      </c>
      <c r="D236" s="27" t="s">
        <v>324</v>
      </c>
      <c r="E236" s="27" t="s">
        <v>92</v>
      </c>
      <c r="F236" s="27" t="s">
        <v>593</v>
      </c>
      <c r="G236" s="27" t="s">
        <v>92</v>
      </c>
      <c r="H236" s="27" t="s">
        <v>638</v>
      </c>
      <c r="I236" s="32">
        <v>497700</v>
      </c>
      <c r="J236" s="27" t="s">
        <v>643</v>
      </c>
      <c r="K236" s="32">
        <v>497700</v>
      </c>
      <c r="L236" s="27" t="s">
        <v>638</v>
      </c>
      <c r="M236" s="32">
        <v>497700</v>
      </c>
      <c r="N236" s="27" t="s">
        <v>643</v>
      </c>
      <c r="O236" s="32">
        <v>497700</v>
      </c>
      <c r="P236" s="32">
        <v>491700</v>
      </c>
      <c r="Q236" s="32">
        <v>6000</v>
      </c>
      <c r="R236" s="32">
        <v>0</v>
      </c>
      <c r="S236" s="36">
        <v>0</v>
      </c>
      <c r="T236" s="27" t="s">
        <v>650</v>
      </c>
      <c r="U236" s="27" t="s">
        <v>651</v>
      </c>
      <c r="V236" s="27" t="s">
        <v>92</v>
      </c>
      <c r="W236" s="36" t="s">
        <v>92</v>
      </c>
      <c r="X236" s="36">
        <v>1</v>
      </c>
      <c r="Y236" s="27" t="s">
        <v>92</v>
      </c>
      <c r="Z236" s="27" t="s">
        <v>92</v>
      </c>
      <c r="AA236" s="36" t="s">
        <v>92</v>
      </c>
      <c r="AB236" s="36" t="s">
        <v>92</v>
      </c>
      <c r="AC236" s="27" t="s">
        <v>92</v>
      </c>
    </row>
    <row r="237">
      <c r="A237" s="27" t="s">
        <v>89</v>
      </c>
      <c r="B237" s="27" t="s">
        <v>91</v>
      </c>
      <c r="C237" s="27" t="s">
        <v>68</v>
      </c>
      <c r="D237" s="27" t="s">
        <v>325</v>
      </c>
      <c r="E237" s="27" t="s">
        <v>92</v>
      </c>
      <c r="F237" s="27" t="s">
        <v>594</v>
      </c>
      <c r="G237" s="27" t="s">
        <v>92</v>
      </c>
      <c r="H237" s="27" t="s">
        <v>638</v>
      </c>
      <c r="I237" s="32">
        <v>18407200</v>
      </c>
      <c r="J237" s="27" t="s">
        <v>643</v>
      </c>
      <c r="K237" s="32">
        <v>18407200</v>
      </c>
      <c r="L237" s="27" t="s">
        <v>638</v>
      </c>
      <c r="M237" s="32">
        <v>18407200</v>
      </c>
      <c r="N237" s="27" t="s">
        <v>643</v>
      </c>
      <c r="O237" s="32">
        <v>18407200</v>
      </c>
      <c r="P237" s="32">
        <v>18289600</v>
      </c>
      <c r="Q237" s="32">
        <v>117600</v>
      </c>
      <c r="R237" s="32">
        <v>0</v>
      </c>
      <c r="S237" s="36">
        <v>0</v>
      </c>
      <c r="T237" s="27" t="s">
        <v>650</v>
      </c>
      <c r="U237" s="27" t="s">
        <v>651</v>
      </c>
      <c r="V237" s="27" t="s">
        <v>92</v>
      </c>
      <c r="W237" s="36" t="s">
        <v>92</v>
      </c>
      <c r="X237" s="36">
        <v>1</v>
      </c>
      <c r="Y237" s="27" t="s">
        <v>92</v>
      </c>
      <c r="Z237" s="27" t="s">
        <v>92</v>
      </c>
      <c r="AA237" s="36" t="s">
        <v>92</v>
      </c>
      <c r="AB237" s="36" t="s">
        <v>92</v>
      </c>
      <c r="AC237" s="27" t="s">
        <v>92</v>
      </c>
    </row>
    <row r="238">
      <c r="A238" s="27" t="s">
        <v>89</v>
      </c>
      <c r="B238" s="27" t="s">
        <v>91</v>
      </c>
      <c r="C238" s="27" t="s">
        <v>68</v>
      </c>
      <c r="D238" s="27" t="s">
        <v>326</v>
      </c>
      <c r="E238" s="27" t="s">
        <v>92</v>
      </c>
      <c r="F238" s="27" t="s">
        <v>595</v>
      </c>
      <c r="G238" s="27" t="s">
        <v>92</v>
      </c>
      <c r="H238" s="27" t="s">
        <v>638</v>
      </c>
      <c r="I238" s="32">
        <v>408000</v>
      </c>
      <c r="J238" s="27" t="s">
        <v>643</v>
      </c>
      <c r="K238" s="32">
        <v>408000</v>
      </c>
      <c r="L238" s="27" t="s">
        <v>638</v>
      </c>
      <c r="M238" s="32">
        <v>408000</v>
      </c>
      <c r="N238" s="27" t="s">
        <v>643</v>
      </c>
      <c r="O238" s="32">
        <v>408000</v>
      </c>
      <c r="P238" s="32">
        <v>408000</v>
      </c>
      <c r="Q238" s="32">
        <v>0</v>
      </c>
      <c r="R238" s="32">
        <v>0</v>
      </c>
      <c r="S238" s="36">
        <v>0</v>
      </c>
      <c r="T238" s="27" t="s">
        <v>650</v>
      </c>
      <c r="U238" s="27" t="s">
        <v>651</v>
      </c>
      <c r="V238" s="27" t="s">
        <v>92</v>
      </c>
      <c r="W238" s="36" t="s">
        <v>92</v>
      </c>
      <c r="X238" s="36">
        <v>1</v>
      </c>
      <c r="Y238" s="27" t="s">
        <v>92</v>
      </c>
      <c r="Z238" s="27" t="s">
        <v>92</v>
      </c>
      <c r="AA238" s="36" t="s">
        <v>92</v>
      </c>
      <c r="AB238" s="36" t="s">
        <v>92</v>
      </c>
      <c r="AC238" s="27" t="s">
        <v>92</v>
      </c>
    </row>
    <row r="239">
      <c r="A239" s="27" t="s">
        <v>89</v>
      </c>
      <c r="B239" s="27" t="s">
        <v>91</v>
      </c>
      <c r="C239" s="27" t="s">
        <v>68</v>
      </c>
      <c r="D239" s="27" t="s">
        <v>327</v>
      </c>
      <c r="E239" s="27" t="s">
        <v>92</v>
      </c>
      <c r="F239" s="27" t="s">
        <v>596</v>
      </c>
      <c r="G239" s="27" t="s">
        <v>92</v>
      </c>
      <c r="H239" s="27" t="s">
        <v>638</v>
      </c>
      <c r="I239" s="32">
        <v>3208200</v>
      </c>
      <c r="J239" s="27" t="s">
        <v>643</v>
      </c>
      <c r="K239" s="32">
        <v>3208200</v>
      </c>
      <c r="L239" s="27" t="s">
        <v>638</v>
      </c>
      <c r="M239" s="32">
        <v>3208200</v>
      </c>
      <c r="N239" s="27" t="s">
        <v>643</v>
      </c>
      <c r="O239" s="32">
        <v>3208200</v>
      </c>
      <c r="P239" s="32">
        <v>3169200</v>
      </c>
      <c r="Q239" s="32">
        <v>39000</v>
      </c>
      <c r="R239" s="32">
        <v>0</v>
      </c>
      <c r="S239" s="36">
        <v>0</v>
      </c>
      <c r="T239" s="27" t="s">
        <v>650</v>
      </c>
      <c r="U239" s="27" t="s">
        <v>651</v>
      </c>
      <c r="V239" s="27" t="s">
        <v>92</v>
      </c>
      <c r="W239" s="36" t="s">
        <v>92</v>
      </c>
      <c r="X239" s="36">
        <v>1</v>
      </c>
      <c r="Y239" s="27" t="s">
        <v>92</v>
      </c>
      <c r="Z239" s="27" t="s">
        <v>92</v>
      </c>
      <c r="AA239" s="36" t="s">
        <v>92</v>
      </c>
      <c r="AB239" s="36" t="s">
        <v>92</v>
      </c>
      <c r="AC239" s="27" t="s">
        <v>92</v>
      </c>
    </row>
    <row r="240">
      <c r="A240" s="27" t="s">
        <v>89</v>
      </c>
      <c r="B240" s="27" t="s">
        <v>91</v>
      </c>
      <c r="C240" s="27" t="s">
        <v>68</v>
      </c>
      <c r="D240" s="27" t="s">
        <v>328</v>
      </c>
      <c r="E240" s="27" t="s">
        <v>92</v>
      </c>
      <c r="F240" s="27" t="s">
        <v>597</v>
      </c>
      <c r="G240" s="27" t="s">
        <v>92</v>
      </c>
      <c r="H240" s="27" t="s">
        <v>638</v>
      </c>
      <c r="I240" s="32">
        <v>2580600</v>
      </c>
      <c r="J240" s="27" t="s">
        <v>643</v>
      </c>
      <c r="K240" s="32">
        <v>2580600</v>
      </c>
      <c r="L240" s="27" t="s">
        <v>638</v>
      </c>
      <c r="M240" s="32">
        <v>2580600</v>
      </c>
      <c r="N240" s="27" t="s">
        <v>643</v>
      </c>
      <c r="O240" s="32">
        <v>2580600</v>
      </c>
      <c r="P240" s="32">
        <v>2551700</v>
      </c>
      <c r="Q240" s="32">
        <v>28900</v>
      </c>
      <c r="R240" s="32">
        <v>0</v>
      </c>
      <c r="S240" s="36">
        <v>0</v>
      </c>
      <c r="T240" s="27" t="s">
        <v>650</v>
      </c>
      <c r="U240" s="27" t="s">
        <v>651</v>
      </c>
      <c r="V240" s="27" t="s">
        <v>92</v>
      </c>
      <c r="W240" s="36" t="s">
        <v>92</v>
      </c>
      <c r="X240" s="36">
        <v>1</v>
      </c>
      <c r="Y240" s="27" t="s">
        <v>92</v>
      </c>
      <c r="Z240" s="27" t="s">
        <v>92</v>
      </c>
      <c r="AA240" s="36" t="s">
        <v>92</v>
      </c>
      <c r="AB240" s="36" t="s">
        <v>92</v>
      </c>
      <c r="AC240" s="27" t="s">
        <v>92</v>
      </c>
    </row>
    <row r="241">
      <c r="A241" s="27" t="s">
        <v>89</v>
      </c>
      <c r="B241" s="27" t="s">
        <v>91</v>
      </c>
      <c r="C241" s="27" t="s">
        <v>68</v>
      </c>
      <c r="D241" s="27" t="s">
        <v>329</v>
      </c>
      <c r="E241" s="27" t="s">
        <v>92</v>
      </c>
      <c r="F241" s="27" t="s">
        <v>598</v>
      </c>
      <c r="G241" s="27" t="s">
        <v>92</v>
      </c>
      <c r="H241" s="27" t="s">
        <v>638</v>
      </c>
      <c r="I241" s="32">
        <v>2714250</v>
      </c>
      <c r="J241" s="27" t="s">
        <v>643</v>
      </c>
      <c r="K241" s="32">
        <v>2714250</v>
      </c>
      <c r="L241" s="27" t="s">
        <v>638</v>
      </c>
      <c r="M241" s="32">
        <v>2714250</v>
      </c>
      <c r="N241" s="27" t="s">
        <v>643</v>
      </c>
      <c r="O241" s="32">
        <v>2714250</v>
      </c>
      <c r="P241" s="32">
        <v>2677500</v>
      </c>
      <c r="Q241" s="32">
        <v>36750</v>
      </c>
      <c r="R241" s="32">
        <v>0</v>
      </c>
      <c r="S241" s="36">
        <v>0</v>
      </c>
      <c r="T241" s="27" t="s">
        <v>650</v>
      </c>
      <c r="U241" s="27" t="s">
        <v>651</v>
      </c>
      <c r="V241" s="27" t="s">
        <v>92</v>
      </c>
      <c r="W241" s="36" t="s">
        <v>92</v>
      </c>
      <c r="X241" s="36">
        <v>1</v>
      </c>
      <c r="Y241" s="27" t="s">
        <v>92</v>
      </c>
      <c r="Z241" s="27" t="s">
        <v>92</v>
      </c>
      <c r="AA241" s="36" t="s">
        <v>92</v>
      </c>
      <c r="AB241" s="36" t="s">
        <v>92</v>
      </c>
      <c r="AC241" s="27" t="s">
        <v>92</v>
      </c>
    </row>
    <row r="242">
      <c r="A242" s="27" t="s">
        <v>89</v>
      </c>
      <c r="B242" s="27" t="s">
        <v>91</v>
      </c>
      <c r="C242" s="27" t="s">
        <v>68</v>
      </c>
      <c r="D242" s="27" t="s">
        <v>330</v>
      </c>
      <c r="E242" s="27" t="s">
        <v>92</v>
      </c>
      <c r="F242" s="27" t="s">
        <v>599</v>
      </c>
      <c r="G242" s="27" t="s">
        <v>92</v>
      </c>
      <c r="H242" s="27" t="s">
        <v>638</v>
      </c>
      <c r="I242" s="32">
        <v>771900</v>
      </c>
      <c r="J242" s="27" t="s">
        <v>643</v>
      </c>
      <c r="K242" s="32">
        <v>771900</v>
      </c>
      <c r="L242" s="27" t="s">
        <v>638</v>
      </c>
      <c r="M242" s="32">
        <v>771900</v>
      </c>
      <c r="N242" s="27" t="s">
        <v>643</v>
      </c>
      <c r="O242" s="32">
        <v>771900</v>
      </c>
      <c r="P242" s="32">
        <v>771900</v>
      </c>
      <c r="Q242" s="32">
        <v>0</v>
      </c>
      <c r="R242" s="32">
        <v>0</v>
      </c>
      <c r="S242" s="36">
        <v>0</v>
      </c>
      <c r="T242" s="27" t="s">
        <v>650</v>
      </c>
      <c r="U242" s="27" t="s">
        <v>651</v>
      </c>
      <c r="V242" s="27" t="s">
        <v>92</v>
      </c>
      <c r="W242" s="36" t="s">
        <v>92</v>
      </c>
      <c r="X242" s="36">
        <v>1</v>
      </c>
      <c r="Y242" s="27" t="s">
        <v>92</v>
      </c>
      <c r="Z242" s="27" t="s">
        <v>92</v>
      </c>
      <c r="AA242" s="36" t="s">
        <v>92</v>
      </c>
      <c r="AB242" s="36" t="s">
        <v>92</v>
      </c>
      <c r="AC242" s="27" t="s">
        <v>92</v>
      </c>
    </row>
    <row r="243">
      <c r="A243" s="27" t="s">
        <v>89</v>
      </c>
      <c r="B243" s="27" t="s">
        <v>91</v>
      </c>
      <c r="C243" s="27" t="s">
        <v>68</v>
      </c>
      <c r="D243" s="27" t="s">
        <v>331</v>
      </c>
      <c r="E243" s="27" t="s">
        <v>92</v>
      </c>
      <c r="F243" s="27" t="s">
        <v>600</v>
      </c>
      <c r="G243" s="27" t="s">
        <v>92</v>
      </c>
      <c r="H243" s="27" t="s">
        <v>638</v>
      </c>
      <c r="I243" s="32">
        <v>10208700</v>
      </c>
      <c r="J243" s="27" t="s">
        <v>643</v>
      </c>
      <c r="K243" s="32">
        <v>10208700</v>
      </c>
      <c r="L243" s="27" t="s">
        <v>638</v>
      </c>
      <c r="M243" s="32">
        <v>10208700</v>
      </c>
      <c r="N243" s="27" t="s">
        <v>643</v>
      </c>
      <c r="O243" s="32">
        <v>10208700</v>
      </c>
      <c r="P243" s="32">
        <v>10170700</v>
      </c>
      <c r="Q243" s="32">
        <v>38000</v>
      </c>
      <c r="R243" s="32">
        <v>0</v>
      </c>
      <c r="S243" s="36">
        <v>0</v>
      </c>
      <c r="T243" s="27" t="s">
        <v>650</v>
      </c>
      <c r="U243" s="27" t="s">
        <v>651</v>
      </c>
      <c r="V243" s="27" t="s">
        <v>92</v>
      </c>
      <c r="W243" s="36" t="s">
        <v>92</v>
      </c>
      <c r="X243" s="36">
        <v>1</v>
      </c>
      <c r="Y243" s="27" t="s">
        <v>92</v>
      </c>
      <c r="Z243" s="27" t="s">
        <v>92</v>
      </c>
      <c r="AA243" s="36" t="s">
        <v>92</v>
      </c>
      <c r="AB243" s="36" t="s">
        <v>92</v>
      </c>
      <c r="AC243" s="27" t="s">
        <v>92</v>
      </c>
    </row>
    <row r="244">
      <c r="A244" s="27" t="s">
        <v>89</v>
      </c>
      <c r="B244" s="27" t="s">
        <v>91</v>
      </c>
      <c r="C244" s="27" t="s">
        <v>68</v>
      </c>
      <c r="D244" s="27" t="s">
        <v>332</v>
      </c>
      <c r="E244" s="27" t="s">
        <v>92</v>
      </c>
      <c r="F244" s="27" t="s">
        <v>601</v>
      </c>
      <c r="G244" s="27" t="s">
        <v>92</v>
      </c>
      <c r="H244" s="27" t="s">
        <v>638</v>
      </c>
      <c r="I244" s="32">
        <v>1178750</v>
      </c>
      <c r="J244" s="27" t="s">
        <v>643</v>
      </c>
      <c r="K244" s="32">
        <v>1178750</v>
      </c>
      <c r="L244" s="27" t="s">
        <v>638</v>
      </c>
      <c r="M244" s="32">
        <v>1178750</v>
      </c>
      <c r="N244" s="27" t="s">
        <v>643</v>
      </c>
      <c r="O244" s="32">
        <v>1178750</v>
      </c>
      <c r="P244" s="32">
        <v>1168750</v>
      </c>
      <c r="Q244" s="32">
        <v>10000</v>
      </c>
      <c r="R244" s="32">
        <v>0</v>
      </c>
      <c r="S244" s="36">
        <v>0</v>
      </c>
      <c r="T244" s="27" t="s">
        <v>650</v>
      </c>
      <c r="U244" s="27" t="s">
        <v>651</v>
      </c>
      <c r="V244" s="27" t="s">
        <v>92</v>
      </c>
      <c r="W244" s="36" t="s">
        <v>92</v>
      </c>
      <c r="X244" s="36">
        <v>1</v>
      </c>
      <c r="Y244" s="27" t="s">
        <v>92</v>
      </c>
      <c r="Z244" s="27" t="s">
        <v>92</v>
      </c>
      <c r="AA244" s="36" t="s">
        <v>92</v>
      </c>
      <c r="AB244" s="36" t="s">
        <v>92</v>
      </c>
      <c r="AC244" s="27" t="s">
        <v>92</v>
      </c>
    </row>
    <row r="245">
      <c r="A245" s="27" t="s">
        <v>89</v>
      </c>
      <c r="B245" s="27" t="s">
        <v>91</v>
      </c>
      <c r="C245" s="27" t="s">
        <v>68</v>
      </c>
      <c r="D245" s="27" t="s">
        <v>333</v>
      </c>
      <c r="E245" s="27" t="s">
        <v>92</v>
      </c>
      <c r="F245" s="27" t="s">
        <v>602</v>
      </c>
      <c r="G245" s="27" t="s">
        <v>92</v>
      </c>
      <c r="H245" s="27" t="s">
        <v>638</v>
      </c>
      <c r="I245" s="32">
        <v>213000</v>
      </c>
      <c r="J245" s="27" t="s">
        <v>643</v>
      </c>
      <c r="K245" s="32">
        <v>213000</v>
      </c>
      <c r="L245" s="27" t="s">
        <v>638</v>
      </c>
      <c r="M245" s="32">
        <v>213000</v>
      </c>
      <c r="N245" s="27" t="s">
        <v>643</v>
      </c>
      <c r="O245" s="32">
        <v>213000</v>
      </c>
      <c r="P245" s="32">
        <v>211000</v>
      </c>
      <c r="Q245" s="32">
        <v>2000</v>
      </c>
      <c r="R245" s="32">
        <v>0</v>
      </c>
      <c r="S245" s="36">
        <v>0</v>
      </c>
      <c r="T245" s="27" t="s">
        <v>650</v>
      </c>
      <c r="U245" s="27" t="s">
        <v>651</v>
      </c>
      <c r="V245" s="27" t="s">
        <v>92</v>
      </c>
      <c r="W245" s="36" t="s">
        <v>92</v>
      </c>
      <c r="X245" s="36">
        <v>1</v>
      </c>
      <c r="Y245" s="27" t="s">
        <v>92</v>
      </c>
      <c r="Z245" s="27" t="s">
        <v>92</v>
      </c>
      <c r="AA245" s="36" t="s">
        <v>92</v>
      </c>
      <c r="AB245" s="36" t="s">
        <v>92</v>
      </c>
      <c r="AC245" s="27" t="s">
        <v>92</v>
      </c>
    </row>
    <row r="246">
      <c r="A246" s="27" t="s">
        <v>89</v>
      </c>
      <c r="B246" s="27" t="s">
        <v>91</v>
      </c>
      <c r="C246" s="27" t="s">
        <v>68</v>
      </c>
      <c r="D246" s="27" t="s">
        <v>334</v>
      </c>
      <c r="E246" s="27" t="s">
        <v>92</v>
      </c>
      <c r="F246" s="27" t="s">
        <v>603</v>
      </c>
      <c r="G246" s="27" t="s">
        <v>92</v>
      </c>
      <c r="H246" s="27" t="s">
        <v>638</v>
      </c>
      <c r="I246" s="32">
        <v>1115400</v>
      </c>
      <c r="J246" s="27" t="s">
        <v>643</v>
      </c>
      <c r="K246" s="32">
        <v>1115400</v>
      </c>
      <c r="L246" s="27" t="s">
        <v>638</v>
      </c>
      <c r="M246" s="32">
        <v>1115400</v>
      </c>
      <c r="N246" s="27" t="s">
        <v>643</v>
      </c>
      <c r="O246" s="32">
        <v>1115400</v>
      </c>
      <c r="P246" s="32">
        <v>1104000</v>
      </c>
      <c r="Q246" s="32">
        <v>11400</v>
      </c>
      <c r="R246" s="32">
        <v>0</v>
      </c>
      <c r="S246" s="36">
        <v>0</v>
      </c>
      <c r="T246" s="27" t="s">
        <v>650</v>
      </c>
      <c r="U246" s="27" t="s">
        <v>651</v>
      </c>
      <c r="V246" s="27" t="s">
        <v>92</v>
      </c>
      <c r="W246" s="36" t="s">
        <v>92</v>
      </c>
      <c r="X246" s="36">
        <v>1</v>
      </c>
      <c r="Y246" s="27" t="s">
        <v>92</v>
      </c>
      <c r="Z246" s="27" t="s">
        <v>92</v>
      </c>
      <c r="AA246" s="36" t="s">
        <v>92</v>
      </c>
      <c r="AB246" s="36" t="s">
        <v>92</v>
      </c>
      <c r="AC246" s="27" t="s">
        <v>92</v>
      </c>
    </row>
    <row r="247">
      <c r="A247" s="27" t="s">
        <v>89</v>
      </c>
      <c r="B247" s="27" t="s">
        <v>91</v>
      </c>
      <c r="C247" s="27" t="s">
        <v>68</v>
      </c>
      <c r="D247" s="27" t="s">
        <v>335</v>
      </c>
      <c r="E247" s="27" t="s">
        <v>92</v>
      </c>
      <c r="F247" s="27" t="s">
        <v>604</v>
      </c>
      <c r="G247" s="27" t="s">
        <v>92</v>
      </c>
      <c r="H247" s="27" t="s">
        <v>638</v>
      </c>
      <c r="I247" s="32">
        <v>868000</v>
      </c>
      <c r="J247" s="27" t="s">
        <v>643</v>
      </c>
      <c r="K247" s="32">
        <v>868000</v>
      </c>
      <c r="L247" s="27" t="s">
        <v>638</v>
      </c>
      <c r="M247" s="32">
        <v>868000</v>
      </c>
      <c r="N247" s="27" t="s">
        <v>643</v>
      </c>
      <c r="O247" s="32">
        <v>868000</v>
      </c>
      <c r="P247" s="32">
        <v>855200</v>
      </c>
      <c r="Q247" s="32">
        <v>12800</v>
      </c>
      <c r="R247" s="32">
        <v>0</v>
      </c>
      <c r="S247" s="36">
        <v>0</v>
      </c>
      <c r="T247" s="27" t="s">
        <v>650</v>
      </c>
      <c r="U247" s="27" t="s">
        <v>651</v>
      </c>
      <c r="V247" s="27" t="s">
        <v>92</v>
      </c>
      <c r="W247" s="36" t="s">
        <v>92</v>
      </c>
      <c r="X247" s="36">
        <v>1</v>
      </c>
      <c r="Y247" s="27" t="s">
        <v>92</v>
      </c>
      <c r="Z247" s="27" t="s">
        <v>92</v>
      </c>
      <c r="AA247" s="36" t="s">
        <v>92</v>
      </c>
      <c r="AB247" s="36" t="s">
        <v>92</v>
      </c>
      <c r="AC247" s="27" t="s">
        <v>92</v>
      </c>
    </row>
    <row r="248">
      <c r="A248" s="27" t="s">
        <v>89</v>
      </c>
      <c r="B248" s="27" t="s">
        <v>91</v>
      </c>
      <c r="C248" s="27" t="s">
        <v>68</v>
      </c>
      <c r="D248" s="27" t="s">
        <v>336</v>
      </c>
      <c r="E248" s="27" t="s">
        <v>92</v>
      </c>
      <c r="F248" s="27" t="s">
        <v>605</v>
      </c>
      <c r="G248" s="27" t="s">
        <v>92</v>
      </c>
      <c r="H248" s="27" t="s">
        <v>638</v>
      </c>
      <c r="I248" s="32">
        <v>844200</v>
      </c>
      <c r="J248" s="27" t="s">
        <v>643</v>
      </c>
      <c r="K248" s="32">
        <v>844200</v>
      </c>
      <c r="L248" s="27" t="s">
        <v>638</v>
      </c>
      <c r="M248" s="32">
        <v>844200</v>
      </c>
      <c r="N248" s="27" t="s">
        <v>643</v>
      </c>
      <c r="O248" s="32">
        <v>844200</v>
      </c>
      <c r="P248" s="32">
        <v>828800</v>
      </c>
      <c r="Q248" s="32">
        <v>15400</v>
      </c>
      <c r="R248" s="32">
        <v>0</v>
      </c>
      <c r="S248" s="36">
        <v>0</v>
      </c>
      <c r="T248" s="27" t="s">
        <v>650</v>
      </c>
      <c r="U248" s="27" t="s">
        <v>651</v>
      </c>
      <c r="V248" s="27" t="s">
        <v>92</v>
      </c>
      <c r="W248" s="36" t="s">
        <v>92</v>
      </c>
      <c r="X248" s="36">
        <v>1</v>
      </c>
      <c r="Y248" s="27" t="s">
        <v>92</v>
      </c>
      <c r="Z248" s="27" t="s">
        <v>92</v>
      </c>
      <c r="AA248" s="36" t="s">
        <v>92</v>
      </c>
      <c r="AB248" s="36" t="s">
        <v>92</v>
      </c>
      <c r="AC248" s="27" t="s">
        <v>92</v>
      </c>
    </row>
    <row r="249">
      <c r="A249" s="27" t="s">
        <v>89</v>
      </c>
      <c r="B249" s="27" t="s">
        <v>91</v>
      </c>
      <c r="C249" s="27" t="s">
        <v>68</v>
      </c>
      <c r="D249" s="27" t="s">
        <v>337</v>
      </c>
      <c r="E249" s="27" t="s">
        <v>92</v>
      </c>
      <c r="F249" s="27" t="s">
        <v>606</v>
      </c>
      <c r="G249" s="27" t="s">
        <v>92</v>
      </c>
      <c r="H249" s="27" t="s">
        <v>638</v>
      </c>
      <c r="I249" s="32">
        <v>322800</v>
      </c>
      <c r="J249" s="27" t="s">
        <v>643</v>
      </c>
      <c r="K249" s="32">
        <v>322800</v>
      </c>
      <c r="L249" s="27" t="s">
        <v>638</v>
      </c>
      <c r="M249" s="32">
        <v>322800</v>
      </c>
      <c r="N249" s="27" t="s">
        <v>643</v>
      </c>
      <c r="O249" s="32">
        <v>322800</v>
      </c>
      <c r="P249" s="32">
        <v>315600</v>
      </c>
      <c r="Q249" s="32">
        <v>7200</v>
      </c>
      <c r="R249" s="32">
        <v>0</v>
      </c>
      <c r="S249" s="36">
        <v>0</v>
      </c>
      <c r="T249" s="27" t="s">
        <v>650</v>
      </c>
      <c r="U249" s="27" t="s">
        <v>651</v>
      </c>
      <c r="V249" s="27" t="s">
        <v>92</v>
      </c>
      <c r="W249" s="36" t="s">
        <v>92</v>
      </c>
      <c r="X249" s="36">
        <v>1</v>
      </c>
      <c r="Y249" s="27" t="s">
        <v>92</v>
      </c>
      <c r="Z249" s="27" t="s">
        <v>92</v>
      </c>
      <c r="AA249" s="36" t="s">
        <v>92</v>
      </c>
      <c r="AB249" s="36" t="s">
        <v>92</v>
      </c>
      <c r="AC249" s="27" t="s">
        <v>92</v>
      </c>
    </row>
    <row r="250">
      <c r="A250" s="27" t="s">
        <v>89</v>
      </c>
      <c r="B250" s="27" t="s">
        <v>91</v>
      </c>
      <c r="C250" s="27" t="s">
        <v>68</v>
      </c>
      <c r="D250" s="27" t="s">
        <v>338</v>
      </c>
      <c r="E250" s="27" t="s">
        <v>92</v>
      </c>
      <c r="F250" s="27" t="s">
        <v>607</v>
      </c>
      <c r="G250" s="27" t="s">
        <v>92</v>
      </c>
      <c r="H250" s="27" t="s">
        <v>638</v>
      </c>
      <c r="I250" s="32">
        <v>2830150</v>
      </c>
      <c r="J250" s="27" t="s">
        <v>643</v>
      </c>
      <c r="K250" s="32">
        <v>2830150</v>
      </c>
      <c r="L250" s="27" t="s">
        <v>638</v>
      </c>
      <c r="M250" s="32">
        <v>2830150</v>
      </c>
      <c r="N250" s="27" t="s">
        <v>643</v>
      </c>
      <c r="O250" s="32">
        <v>2830150</v>
      </c>
      <c r="P250" s="32">
        <v>2788750</v>
      </c>
      <c r="Q250" s="32">
        <v>41400</v>
      </c>
      <c r="R250" s="32">
        <v>0</v>
      </c>
      <c r="S250" s="36">
        <v>0</v>
      </c>
      <c r="T250" s="27" t="s">
        <v>650</v>
      </c>
      <c r="U250" s="27" t="s">
        <v>651</v>
      </c>
      <c r="V250" s="27" t="s">
        <v>92</v>
      </c>
      <c r="W250" s="36" t="s">
        <v>92</v>
      </c>
      <c r="X250" s="36">
        <v>1</v>
      </c>
      <c r="Y250" s="27" t="s">
        <v>92</v>
      </c>
      <c r="Z250" s="27" t="s">
        <v>92</v>
      </c>
      <c r="AA250" s="36" t="s">
        <v>92</v>
      </c>
      <c r="AB250" s="36" t="s">
        <v>92</v>
      </c>
      <c r="AC250" s="27" t="s">
        <v>92</v>
      </c>
    </row>
    <row r="251">
      <c r="A251" s="27" t="s">
        <v>89</v>
      </c>
      <c r="B251" s="27" t="s">
        <v>91</v>
      </c>
      <c r="C251" s="27" t="s">
        <v>68</v>
      </c>
      <c r="D251" s="27" t="s">
        <v>339</v>
      </c>
      <c r="E251" s="27" t="s">
        <v>92</v>
      </c>
      <c r="F251" s="27" t="s">
        <v>608</v>
      </c>
      <c r="G251" s="27" t="s">
        <v>92</v>
      </c>
      <c r="H251" s="27" t="s">
        <v>638</v>
      </c>
      <c r="I251" s="32">
        <v>1583250</v>
      </c>
      <c r="J251" s="27" t="s">
        <v>643</v>
      </c>
      <c r="K251" s="32">
        <v>1583250</v>
      </c>
      <c r="L251" s="27" t="s">
        <v>638</v>
      </c>
      <c r="M251" s="32">
        <v>1583250</v>
      </c>
      <c r="N251" s="27" t="s">
        <v>643</v>
      </c>
      <c r="O251" s="32">
        <v>1583250</v>
      </c>
      <c r="P251" s="32">
        <v>1557500</v>
      </c>
      <c r="Q251" s="32">
        <v>25750</v>
      </c>
      <c r="R251" s="32">
        <v>0</v>
      </c>
      <c r="S251" s="36">
        <v>0</v>
      </c>
      <c r="T251" s="27" t="s">
        <v>650</v>
      </c>
      <c r="U251" s="27" t="s">
        <v>651</v>
      </c>
      <c r="V251" s="27" t="s">
        <v>92</v>
      </c>
      <c r="W251" s="36" t="s">
        <v>92</v>
      </c>
      <c r="X251" s="36">
        <v>1</v>
      </c>
      <c r="Y251" s="27" t="s">
        <v>92</v>
      </c>
      <c r="Z251" s="27" t="s">
        <v>92</v>
      </c>
      <c r="AA251" s="36" t="s">
        <v>92</v>
      </c>
      <c r="AB251" s="36" t="s">
        <v>92</v>
      </c>
      <c r="AC251" s="27" t="s">
        <v>92</v>
      </c>
    </row>
    <row r="252">
      <c r="A252" s="27" t="s">
        <v>89</v>
      </c>
      <c r="B252" s="27" t="s">
        <v>91</v>
      </c>
      <c r="C252" s="27" t="s">
        <v>68</v>
      </c>
      <c r="D252" s="27" t="s">
        <v>340</v>
      </c>
      <c r="E252" s="27" t="s">
        <v>92</v>
      </c>
      <c r="F252" s="27" t="s">
        <v>609</v>
      </c>
      <c r="G252" s="27" t="s">
        <v>92</v>
      </c>
      <c r="H252" s="27" t="s">
        <v>638</v>
      </c>
      <c r="I252" s="32">
        <v>141800</v>
      </c>
      <c r="J252" s="27" t="s">
        <v>643</v>
      </c>
      <c r="K252" s="32">
        <v>141800</v>
      </c>
      <c r="L252" s="27" t="s">
        <v>638</v>
      </c>
      <c r="M252" s="32">
        <v>141800</v>
      </c>
      <c r="N252" s="27" t="s">
        <v>643</v>
      </c>
      <c r="O252" s="32">
        <v>141800</v>
      </c>
      <c r="P252" s="32">
        <v>140200</v>
      </c>
      <c r="Q252" s="32">
        <v>1600</v>
      </c>
      <c r="R252" s="32">
        <v>0</v>
      </c>
      <c r="S252" s="36">
        <v>0</v>
      </c>
      <c r="T252" s="27" t="s">
        <v>650</v>
      </c>
      <c r="U252" s="27" t="s">
        <v>651</v>
      </c>
      <c r="V252" s="27" t="s">
        <v>92</v>
      </c>
      <c r="W252" s="36" t="s">
        <v>92</v>
      </c>
      <c r="X252" s="36">
        <v>1</v>
      </c>
      <c r="Y252" s="27" t="s">
        <v>92</v>
      </c>
      <c r="Z252" s="27" t="s">
        <v>92</v>
      </c>
      <c r="AA252" s="36" t="s">
        <v>92</v>
      </c>
      <c r="AB252" s="36" t="s">
        <v>92</v>
      </c>
      <c r="AC252" s="27" t="s">
        <v>92</v>
      </c>
    </row>
    <row r="253">
      <c r="A253" s="27" t="s">
        <v>89</v>
      </c>
      <c r="B253" s="27" t="s">
        <v>91</v>
      </c>
      <c r="C253" s="27" t="s">
        <v>68</v>
      </c>
      <c r="D253" s="27" t="s">
        <v>341</v>
      </c>
      <c r="E253" s="27" t="s">
        <v>92</v>
      </c>
      <c r="F253" s="27" t="s">
        <v>610</v>
      </c>
      <c r="G253" s="27" t="s">
        <v>92</v>
      </c>
      <c r="H253" s="27" t="s">
        <v>638</v>
      </c>
      <c r="I253" s="32">
        <v>5653000</v>
      </c>
      <c r="J253" s="27" t="s">
        <v>643</v>
      </c>
      <c r="K253" s="32">
        <v>5653000</v>
      </c>
      <c r="L253" s="27" t="s">
        <v>638</v>
      </c>
      <c r="M253" s="32">
        <v>5653000</v>
      </c>
      <c r="N253" s="27" t="s">
        <v>643</v>
      </c>
      <c r="O253" s="32">
        <v>5653000</v>
      </c>
      <c r="P253" s="32">
        <v>5618000</v>
      </c>
      <c r="Q253" s="32">
        <v>35000</v>
      </c>
      <c r="R253" s="32">
        <v>0</v>
      </c>
      <c r="S253" s="36">
        <v>0</v>
      </c>
      <c r="T253" s="27" t="s">
        <v>650</v>
      </c>
      <c r="U253" s="27" t="s">
        <v>651</v>
      </c>
      <c r="V253" s="27" t="s">
        <v>92</v>
      </c>
      <c r="W253" s="36" t="s">
        <v>92</v>
      </c>
      <c r="X253" s="36">
        <v>1</v>
      </c>
      <c r="Y253" s="27" t="s">
        <v>92</v>
      </c>
      <c r="Z253" s="27" t="s">
        <v>92</v>
      </c>
      <c r="AA253" s="36" t="s">
        <v>92</v>
      </c>
      <c r="AB253" s="36" t="s">
        <v>92</v>
      </c>
      <c r="AC253" s="27" t="s">
        <v>92</v>
      </c>
    </row>
    <row r="254">
      <c r="A254" s="27" t="s">
        <v>89</v>
      </c>
      <c r="B254" s="27" t="s">
        <v>91</v>
      </c>
      <c r="C254" s="27" t="s">
        <v>68</v>
      </c>
      <c r="D254" s="27" t="s">
        <v>342</v>
      </c>
      <c r="E254" s="27" t="s">
        <v>92</v>
      </c>
      <c r="F254" s="27" t="s">
        <v>611</v>
      </c>
      <c r="G254" s="27" t="s">
        <v>92</v>
      </c>
      <c r="H254" s="27" t="s">
        <v>638</v>
      </c>
      <c r="I254" s="32">
        <v>6329600</v>
      </c>
      <c r="J254" s="27" t="s">
        <v>643</v>
      </c>
      <c r="K254" s="32">
        <v>6329600</v>
      </c>
      <c r="L254" s="27" t="s">
        <v>638</v>
      </c>
      <c r="M254" s="32">
        <v>6329600</v>
      </c>
      <c r="N254" s="27" t="s">
        <v>643</v>
      </c>
      <c r="O254" s="32">
        <v>6329600</v>
      </c>
      <c r="P254" s="32">
        <v>6313600</v>
      </c>
      <c r="Q254" s="32">
        <v>16000</v>
      </c>
      <c r="R254" s="32">
        <v>0</v>
      </c>
      <c r="S254" s="36">
        <v>0</v>
      </c>
      <c r="T254" s="27" t="s">
        <v>650</v>
      </c>
      <c r="U254" s="27" t="s">
        <v>651</v>
      </c>
      <c r="V254" s="27" t="s">
        <v>92</v>
      </c>
      <c r="W254" s="36" t="s">
        <v>92</v>
      </c>
      <c r="X254" s="36">
        <v>1</v>
      </c>
      <c r="Y254" s="27" t="s">
        <v>92</v>
      </c>
      <c r="Z254" s="27" t="s">
        <v>92</v>
      </c>
      <c r="AA254" s="36" t="s">
        <v>92</v>
      </c>
      <c r="AB254" s="36" t="s">
        <v>92</v>
      </c>
      <c r="AC254" s="27" t="s">
        <v>92</v>
      </c>
    </row>
    <row r="255">
      <c r="A255" s="27" t="s">
        <v>89</v>
      </c>
      <c r="B255" s="27" t="s">
        <v>91</v>
      </c>
      <c r="C255" s="27" t="s">
        <v>68</v>
      </c>
      <c r="D255" s="27" t="s">
        <v>343</v>
      </c>
      <c r="E255" s="27" t="s">
        <v>92</v>
      </c>
      <c r="F255" s="27" t="s">
        <v>612</v>
      </c>
      <c r="G255" s="27" t="s">
        <v>92</v>
      </c>
      <c r="H255" s="27" t="s">
        <v>638</v>
      </c>
      <c r="I255" s="32">
        <v>2369500</v>
      </c>
      <c r="J255" s="27" t="s">
        <v>643</v>
      </c>
      <c r="K255" s="32">
        <v>2369500</v>
      </c>
      <c r="L255" s="27" t="s">
        <v>638</v>
      </c>
      <c r="M255" s="32">
        <v>2369500</v>
      </c>
      <c r="N255" s="27" t="s">
        <v>643</v>
      </c>
      <c r="O255" s="32">
        <v>2369500</v>
      </c>
      <c r="P255" s="32">
        <v>2348500</v>
      </c>
      <c r="Q255" s="32">
        <v>21000</v>
      </c>
      <c r="R255" s="32">
        <v>0</v>
      </c>
      <c r="S255" s="36">
        <v>0</v>
      </c>
      <c r="T255" s="27" t="s">
        <v>650</v>
      </c>
      <c r="U255" s="27" t="s">
        <v>651</v>
      </c>
      <c r="V255" s="27" t="s">
        <v>92</v>
      </c>
      <c r="W255" s="36" t="s">
        <v>92</v>
      </c>
      <c r="X255" s="36">
        <v>1</v>
      </c>
      <c r="Y255" s="27" t="s">
        <v>92</v>
      </c>
      <c r="Z255" s="27" t="s">
        <v>92</v>
      </c>
      <c r="AA255" s="36" t="s">
        <v>92</v>
      </c>
      <c r="AB255" s="36" t="s">
        <v>92</v>
      </c>
      <c r="AC255" s="27" t="s">
        <v>92</v>
      </c>
    </row>
    <row r="256">
      <c r="A256" s="27" t="s">
        <v>89</v>
      </c>
      <c r="B256" s="27" t="s">
        <v>91</v>
      </c>
      <c r="C256" s="27" t="s">
        <v>68</v>
      </c>
      <c r="D256" s="27" t="s">
        <v>344</v>
      </c>
      <c r="E256" s="27" t="s">
        <v>92</v>
      </c>
      <c r="F256" s="27" t="s">
        <v>613</v>
      </c>
      <c r="G256" s="27" t="s">
        <v>92</v>
      </c>
      <c r="H256" s="27" t="s">
        <v>638</v>
      </c>
      <c r="I256" s="32">
        <v>3246300</v>
      </c>
      <c r="J256" s="27" t="s">
        <v>643</v>
      </c>
      <c r="K256" s="32">
        <v>3246300</v>
      </c>
      <c r="L256" s="27" t="s">
        <v>638</v>
      </c>
      <c r="M256" s="32">
        <v>3246300</v>
      </c>
      <c r="N256" s="27" t="s">
        <v>643</v>
      </c>
      <c r="O256" s="32">
        <v>3246300</v>
      </c>
      <c r="P256" s="32">
        <v>3246300</v>
      </c>
      <c r="Q256" s="32">
        <v>0</v>
      </c>
      <c r="R256" s="32">
        <v>0</v>
      </c>
      <c r="S256" s="36">
        <v>0</v>
      </c>
      <c r="T256" s="27" t="s">
        <v>650</v>
      </c>
      <c r="U256" s="27" t="s">
        <v>651</v>
      </c>
      <c r="V256" s="27" t="s">
        <v>92</v>
      </c>
      <c r="W256" s="36" t="s">
        <v>92</v>
      </c>
      <c r="X256" s="36">
        <v>1</v>
      </c>
      <c r="Y256" s="27" t="s">
        <v>92</v>
      </c>
      <c r="Z256" s="27" t="s">
        <v>92</v>
      </c>
      <c r="AA256" s="36" t="s">
        <v>92</v>
      </c>
      <c r="AB256" s="36" t="s">
        <v>92</v>
      </c>
      <c r="AC256" s="27" t="s">
        <v>92</v>
      </c>
    </row>
    <row r="257">
      <c r="A257" s="27" t="s">
        <v>89</v>
      </c>
      <c r="B257" s="27" t="s">
        <v>91</v>
      </c>
      <c r="C257" s="27" t="s">
        <v>68</v>
      </c>
      <c r="D257" s="27" t="s">
        <v>345</v>
      </c>
      <c r="E257" s="27" t="s">
        <v>92</v>
      </c>
      <c r="F257" s="27" t="s">
        <v>614</v>
      </c>
      <c r="G257" s="27" t="s">
        <v>92</v>
      </c>
      <c r="H257" s="27" t="s">
        <v>638</v>
      </c>
      <c r="I257" s="32">
        <v>320400</v>
      </c>
      <c r="J257" s="27" t="s">
        <v>643</v>
      </c>
      <c r="K257" s="32">
        <v>320400</v>
      </c>
      <c r="L257" s="27" t="s">
        <v>638</v>
      </c>
      <c r="M257" s="32">
        <v>320400</v>
      </c>
      <c r="N257" s="27" t="s">
        <v>643</v>
      </c>
      <c r="O257" s="32">
        <v>320400</v>
      </c>
      <c r="P257" s="32">
        <v>316500</v>
      </c>
      <c r="Q257" s="32">
        <v>3900</v>
      </c>
      <c r="R257" s="32">
        <v>0</v>
      </c>
      <c r="S257" s="36">
        <v>0</v>
      </c>
      <c r="T257" s="27" t="s">
        <v>650</v>
      </c>
      <c r="U257" s="27" t="s">
        <v>651</v>
      </c>
      <c r="V257" s="27" t="s">
        <v>92</v>
      </c>
      <c r="W257" s="36" t="s">
        <v>92</v>
      </c>
      <c r="X257" s="36">
        <v>1</v>
      </c>
      <c r="Y257" s="27" t="s">
        <v>92</v>
      </c>
      <c r="Z257" s="27" t="s">
        <v>92</v>
      </c>
      <c r="AA257" s="36" t="s">
        <v>92</v>
      </c>
      <c r="AB257" s="36" t="s">
        <v>92</v>
      </c>
      <c r="AC257" s="27" t="s">
        <v>92</v>
      </c>
    </row>
    <row r="258">
      <c r="A258" s="27" t="s">
        <v>89</v>
      </c>
      <c r="B258" s="27" t="s">
        <v>91</v>
      </c>
      <c r="C258" s="27" t="s">
        <v>68</v>
      </c>
      <c r="D258" s="27" t="s">
        <v>346</v>
      </c>
      <c r="E258" s="27" t="s">
        <v>92</v>
      </c>
      <c r="F258" s="27" t="s">
        <v>615</v>
      </c>
      <c r="G258" s="27" t="s">
        <v>92</v>
      </c>
      <c r="H258" s="27" t="s">
        <v>638</v>
      </c>
      <c r="I258" s="32">
        <v>327900</v>
      </c>
      <c r="J258" s="27" t="s">
        <v>643</v>
      </c>
      <c r="K258" s="32">
        <v>327900</v>
      </c>
      <c r="L258" s="27" t="s">
        <v>638</v>
      </c>
      <c r="M258" s="32">
        <v>327900</v>
      </c>
      <c r="N258" s="27" t="s">
        <v>643</v>
      </c>
      <c r="O258" s="32">
        <v>327900</v>
      </c>
      <c r="P258" s="32">
        <v>321600</v>
      </c>
      <c r="Q258" s="32">
        <v>6300</v>
      </c>
      <c r="R258" s="32">
        <v>0</v>
      </c>
      <c r="S258" s="36">
        <v>0</v>
      </c>
      <c r="T258" s="27" t="s">
        <v>650</v>
      </c>
      <c r="U258" s="27" t="s">
        <v>651</v>
      </c>
      <c r="V258" s="27" t="s">
        <v>92</v>
      </c>
      <c r="W258" s="36" t="s">
        <v>92</v>
      </c>
      <c r="X258" s="36">
        <v>1</v>
      </c>
      <c r="Y258" s="27" t="s">
        <v>92</v>
      </c>
      <c r="Z258" s="27" t="s">
        <v>92</v>
      </c>
      <c r="AA258" s="36" t="s">
        <v>92</v>
      </c>
      <c r="AB258" s="36" t="s">
        <v>92</v>
      </c>
      <c r="AC258" s="27" t="s">
        <v>92</v>
      </c>
    </row>
    <row r="259">
      <c r="A259" s="27" t="s">
        <v>89</v>
      </c>
      <c r="B259" s="27" t="s">
        <v>91</v>
      </c>
      <c r="C259" s="27" t="s">
        <v>68</v>
      </c>
      <c r="D259" s="27" t="s">
        <v>347</v>
      </c>
      <c r="E259" s="27" t="s">
        <v>92</v>
      </c>
      <c r="F259" s="27" t="s">
        <v>616</v>
      </c>
      <c r="G259" s="27" t="s">
        <v>92</v>
      </c>
      <c r="H259" s="27" t="s">
        <v>638</v>
      </c>
      <c r="I259" s="32">
        <v>2761800</v>
      </c>
      <c r="J259" s="27" t="s">
        <v>643</v>
      </c>
      <c r="K259" s="32">
        <v>2761800</v>
      </c>
      <c r="L259" s="27" t="s">
        <v>638</v>
      </c>
      <c r="M259" s="32">
        <v>2761800</v>
      </c>
      <c r="N259" s="27" t="s">
        <v>643</v>
      </c>
      <c r="O259" s="32">
        <v>2761800</v>
      </c>
      <c r="P259" s="32">
        <v>2734800</v>
      </c>
      <c r="Q259" s="32">
        <v>27000</v>
      </c>
      <c r="R259" s="32">
        <v>0</v>
      </c>
      <c r="S259" s="36">
        <v>0</v>
      </c>
      <c r="T259" s="27" t="s">
        <v>650</v>
      </c>
      <c r="U259" s="27" t="s">
        <v>651</v>
      </c>
      <c r="V259" s="27" t="s">
        <v>92</v>
      </c>
      <c r="W259" s="36" t="s">
        <v>92</v>
      </c>
      <c r="X259" s="36">
        <v>1</v>
      </c>
      <c r="Y259" s="27" t="s">
        <v>92</v>
      </c>
      <c r="Z259" s="27" t="s">
        <v>92</v>
      </c>
      <c r="AA259" s="36" t="s">
        <v>92</v>
      </c>
      <c r="AB259" s="36" t="s">
        <v>92</v>
      </c>
      <c r="AC259" s="27" t="s">
        <v>92</v>
      </c>
    </row>
    <row r="260">
      <c r="A260" s="27" t="s">
        <v>89</v>
      </c>
      <c r="B260" s="27" t="s">
        <v>91</v>
      </c>
      <c r="C260" s="27" t="s">
        <v>68</v>
      </c>
      <c r="D260" s="27" t="s">
        <v>348</v>
      </c>
      <c r="E260" s="27" t="s">
        <v>92</v>
      </c>
      <c r="F260" s="27" t="s">
        <v>617</v>
      </c>
      <c r="G260" s="27" t="s">
        <v>92</v>
      </c>
      <c r="H260" s="27" t="s">
        <v>638</v>
      </c>
      <c r="I260" s="32">
        <v>402400</v>
      </c>
      <c r="J260" s="27" t="s">
        <v>643</v>
      </c>
      <c r="K260" s="32">
        <v>402400</v>
      </c>
      <c r="L260" s="27" t="s">
        <v>638</v>
      </c>
      <c r="M260" s="32">
        <v>402400</v>
      </c>
      <c r="N260" s="27" t="s">
        <v>643</v>
      </c>
      <c r="O260" s="32">
        <v>402400</v>
      </c>
      <c r="P260" s="32">
        <v>395400</v>
      </c>
      <c r="Q260" s="32">
        <v>7000</v>
      </c>
      <c r="R260" s="32">
        <v>0</v>
      </c>
      <c r="S260" s="36">
        <v>0</v>
      </c>
      <c r="T260" s="27" t="s">
        <v>650</v>
      </c>
      <c r="U260" s="27" t="s">
        <v>651</v>
      </c>
      <c r="V260" s="27" t="s">
        <v>92</v>
      </c>
      <c r="W260" s="36" t="s">
        <v>92</v>
      </c>
      <c r="X260" s="36">
        <v>1</v>
      </c>
      <c r="Y260" s="27" t="s">
        <v>92</v>
      </c>
      <c r="Z260" s="27" t="s">
        <v>92</v>
      </c>
      <c r="AA260" s="36" t="s">
        <v>92</v>
      </c>
      <c r="AB260" s="36" t="s">
        <v>92</v>
      </c>
      <c r="AC260" s="27" t="s">
        <v>92</v>
      </c>
    </row>
    <row r="261">
      <c r="A261" s="27" t="s">
        <v>89</v>
      </c>
      <c r="B261" s="27" t="s">
        <v>91</v>
      </c>
      <c r="C261" s="27" t="s">
        <v>68</v>
      </c>
      <c r="D261" s="27" t="s">
        <v>349</v>
      </c>
      <c r="E261" s="27" t="s">
        <v>92</v>
      </c>
      <c r="F261" s="27" t="s">
        <v>618</v>
      </c>
      <c r="G261" s="27" t="s">
        <v>92</v>
      </c>
      <c r="H261" s="27" t="s">
        <v>638</v>
      </c>
      <c r="I261" s="32">
        <v>1230000</v>
      </c>
      <c r="J261" s="27" t="s">
        <v>643</v>
      </c>
      <c r="K261" s="32">
        <v>1230000</v>
      </c>
      <c r="L261" s="27" t="s">
        <v>638</v>
      </c>
      <c r="M261" s="32">
        <v>1230000</v>
      </c>
      <c r="N261" s="27" t="s">
        <v>643</v>
      </c>
      <c r="O261" s="32">
        <v>1230000</v>
      </c>
      <c r="P261" s="32">
        <v>1230000</v>
      </c>
      <c r="Q261" s="32">
        <v>0</v>
      </c>
      <c r="R261" s="32">
        <v>0</v>
      </c>
      <c r="S261" s="36">
        <v>0</v>
      </c>
      <c r="T261" s="27" t="s">
        <v>650</v>
      </c>
      <c r="U261" s="27" t="s">
        <v>651</v>
      </c>
      <c r="V261" s="27" t="s">
        <v>92</v>
      </c>
      <c r="W261" s="36" t="s">
        <v>92</v>
      </c>
      <c r="X261" s="36">
        <v>1</v>
      </c>
      <c r="Y261" s="27" t="s">
        <v>92</v>
      </c>
      <c r="Z261" s="27" t="s">
        <v>92</v>
      </c>
      <c r="AA261" s="36" t="s">
        <v>92</v>
      </c>
      <c r="AB261" s="36" t="s">
        <v>92</v>
      </c>
      <c r="AC261" s="27" t="s">
        <v>92</v>
      </c>
    </row>
    <row r="262">
      <c r="A262" s="27" t="s">
        <v>89</v>
      </c>
      <c r="B262" s="27" t="s">
        <v>91</v>
      </c>
      <c r="C262" s="27" t="s">
        <v>68</v>
      </c>
      <c r="D262" s="27" t="s">
        <v>350</v>
      </c>
      <c r="E262" s="27" t="s">
        <v>92</v>
      </c>
      <c r="F262" s="27" t="s">
        <v>619</v>
      </c>
      <c r="G262" s="27" t="s">
        <v>92</v>
      </c>
      <c r="H262" s="27" t="s">
        <v>638</v>
      </c>
      <c r="I262" s="32">
        <v>9546750</v>
      </c>
      <c r="J262" s="27" t="s">
        <v>643</v>
      </c>
      <c r="K262" s="32">
        <v>9546750</v>
      </c>
      <c r="L262" s="27" t="s">
        <v>638</v>
      </c>
      <c r="M262" s="32">
        <v>9546750</v>
      </c>
      <c r="N262" s="27" t="s">
        <v>643</v>
      </c>
      <c r="O262" s="32">
        <v>9546750</v>
      </c>
      <c r="P262" s="32">
        <v>9500000</v>
      </c>
      <c r="Q262" s="32">
        <v>46750</v>
      </c>
      <c r="R262" s="32">
        <v>0</v>
      </c>
      <c r="S262" s="36">
        <v>0</v>
      </c>
      <c r="T262" s="27" t="s">
        <v>650</v>
      </c>
      <c r="U262" s="27" t="s">
        <v>651</v>
      </c>
      <c r="V262" s="27" t="s">
        <v>92</v>
      </c>
      <c r="W262" s="36" t="s">
        <v>92</v>
      </c>
      <c r="X262" s="36">
        <v>1</v>
      </c>
      <c r="Y262" s="27" t="s">
        <v>92</v>
      </c>
      <c r="Z262" s="27" t="s">
        <v>92</v>
      </c>
      <c r="AA262" s="36" t="s">
        <v>92</v>
      </c>
      <c r="AB262" s="36" t="s">
        <v>92</v>
      </c>
      <c r="AC262" s="27" t="s">
        <v>92</v>
      </c>
    </row>
    <row r="263">
      <c r="A263" s="27" t="s">
        <v>89</v>
      </c>
      <c r="B263" s="27" t="s">
        <v>91</v>
      </c>
      <c r="C263" s="27" t="s">
        <v>68</v>
      </c>
      <c r="D263" s="27" t="s">
        <v>351</v>
      </c>
      <c r="E263" s="27" t="s">
        <v>92</v>
      </c>
      <c r="F263" s="27" t="s">
        <v>620</v>
      </c>
      <c r="G263" s="27" t="s">
        <v>92</v>
      </c>
      <c r="H263" s="27" t="s">
        <v>638</v>
      </c>
      <c r="I263" s="32">
        <v>2154400</v>
      </c>
      <c r="J263" s="27" t="s">
        <v>643</v>
      </c>
      <c r="K263" s="32">
        <v>2154400</v>
      </c>
      <c r="L263" s="27" t="s">
        <v>638</v>
      </c>
      <c r="M263" s="32">
        <v>2154400</v>
      </c>
      <c r="N263" s="27" t="s">
        <v>643</v>
      </c>
      <c r="O263" s="32">
        <v>2154400</v>
      </c>
      <c r="P263" s="32">
        <v>2152000</v>
      </c>
      <c r="Q263" s="32">
        <v>2400</v>
      </c>
      <c r="R263" s="32">
        <v>0</v>
      </c>
      <c r="S263" s="36">
        <v>0</v>
      </c>
      <c r="T263" s="27" t="s">
        <v>650</v>
      </c>
      <c r="U263" s="27" t="s">
        <v>651</v>
      </c>
      <c r="V263" s="27" t="s">
        <v>92</v>
      </c>
      <c r="W263" s="36" t="s">
        <v>92</v>
      </c>
      <c r="X263" s="36">
        <v>1</v>
      </c>
      <c r="Y263" s="27" t="s">
        <v>92</v>
      </c>
      <c r="Z263" s="27" t="s">
        <v>92</v>
      </c>
      <c r="AA263" s="36" t="s">
        <v>92</v>
      </c>
      <c r="AB263" s="36" t="s">
        <v>92</v>
      </c>
      <c r="AC263" s="27" t="s">
        <v>92</v>
      </c>
    </row>
    <row r="264">
      <c r="A264" s="27" t="s">
        <v>89</v>
      </c>
      <c r="B264" s="27" t="s">
        <v>91</v>
      </c>
      <c r="C264" s="27" t="s">
        <v>68</v>
      </c>
      <c r="D264" s="27" t="s">
        <v>352</v>
      </c>
      <c r="E264" s="27" t="s">
        <v>92</v>
      </c>
      <c r="F264" s="27" t="s">
        <v>621</v>
      </c>
      <c r="G264" s="27" t="s">
        <v>92</v>
      </c>
      <c r="H264" s="27" t="s">
        <v>638</v>
      </c>
      <c r="I264" s="32">
        <v>668000</v>
      </c>
      <c r="J264" s="27" t="s">
        <v>643</v>
      </c>
      <c r="K264" s="32">
        <v>668000</v>
      </c>
      <c r="L264" s="27" t="s">
        <v>638</v>
      </c>
      <c r="M264" s="32">
        <v>668000</v>
      </c>
      <c r="N264" s="27" t="s">
        <v>643</v>
      </c>
      <c r="O264" s="32">
        <v>668000</v>
      </c>
      <c r="P264" s="32">
        <v>668000</v>
      </c>
      <c r="Q264" s="32">
        <v>0</v>
      </c>
      <c r="R264" s="32">
        <v>0</v>
      </c>
      <c r="S264" s="36">
        <v>0</v>
      </c>
      <c r="T264" s="27" t="s">
        <v>650</v>
      </c>
      <c r="U264" s="27" t="s">
        <v>651</v>
      </c>
      <c r="V264" s="27" t="s">
        <v>92</v>
      </c>
      <c r="W264" s="36" t="s">
        <v>92</v>
      </c>
      <c r="X264" s="36">
        <v>1</v>
      </c>
      <c r="Y264" s="27" t="s">
        <v>92</v>
      </c>
      <c r="Z264" s="27" t="s">
        <v>92</v>
      </c>
      <c r="AA264" s="36" t="s">
        <v>92</v>
      </c>
      <c r="AB264" s="36" t="s">
        <v>92</v>
      </c>
      <c r="AC264" s="27" t="s">
        <v>92</v>
      </c>
    </row>
    <row r="265">
      <c r="A265" s="27" t="s">
        <v>89</v>
      </c>
      <c r="B265" s="27" t="s">
        <v>91</v>
      </c>
      <c r="C265" s="27" t="s">
        <v>68</v>
      </c>
      <c r="D265" s="27" t="s">
        <v>353</v>
      </c>
      <c r="E265" s="27" t="s">
        <v>92</v>
      </c>
      <c r="F265" s="27" t="s">
        <v>622</v>
      </c>
      <c r="G265" s="27" t="s">
        <v>92</v>
      </c>
      <c r="H265" s="27" t="s">
        <v>638</v>
      </c>
      <c r="I265" s="32">
        <v>1180000</v>
      </c>
      <c r="J265" s="27" t="s">
        <v>643</v>
      </c>
      <c r="K265" s="32">
        <v>1180000</v>
      </c>
      <c r="L265" s="27" t="s">
        <v>638</v>
      </c>
      <c r="M265" s="32">
        <v>1180000</v>
      </c>
      <c r="N265" s="27" t="s">
        <v>643</v>
      </c>
      <c r="O265" s="32">
        <v>1180000</v>
      </c>
      <c r="P265" s="32">
        <v>1166000</v>
      </c>
      <c r="Q265" s="32">
        <v>14000</v>
      </c>
      <c r="R265" s="32">
        <v>0</v>
      </c>
      <c r="S265" s="36">
        <v>0</v>
      </c>
      <c r="T265" s="27" t="s">
        <v>650</v>
      </c>
      <c r="U265" s="27" t="s">
        <v>651</v>
      </c>
      <c r="V265" s="27" t="s">
        <v>92</v>
      </c>
      <c r="W265" s="36" t="s">
        <v>92</v>
      </c>
      <c r="X265" s="36">
        <v>1</v>
      </c>
      <c r="Y265" s="27" t="s">
        <v>92</v>
      </c>
      <c r="Z265" s="27" t="s">
        <v>92</v>
      </c>
      <c r="AA265" s="36" t="s">
        <v>92</v>
      </c>
      <c r="AB265" s="36" t="s">
        <v>92</v>
      </c>
      <c r="AC265" s="27" t="s">
        <v>92</v>
      </c>
    </row>
    <row r="266">
      <c r="A266" s="27" t="s">
        <v>89</v>
      </c>
      <c r="B266" s="27" t="s">
        <v>91</v>
      </c>
      <c r="C266" s="27" t="s">
        <v>68</v>
      </c>
      <c r="D266" s="27" t="s">
        <v>354</v>
      </c>
      <c r="E266" s="27" t="s">
        <v>92</v>
      </c>
      <c r="F266" s="27" t="s">
        <v>623</v>
      </c>
      <c r="G266" s="27" t="s">
        <v>92</v>
      </c>
      <c r="H266" s="27" t="s">
        <v>638</v>
      </c>
      <c r="I266" s="32">
        <v>80700</v>
      </c>
      <c r="J266" s="27" t="s">
        <v>643</v>
      </c>
      <c r="K266" s="32">
        <v>80700</v>
      </c>
      <c r="L266" s="27" t="s">
        <v>638</v>
      </c>
      <c r="M266" s="32">
        <v>80700</v>
      </c>
      <c r="N266" s="27" t="s">
        <v>643</v>
      </c>
      <c r="O266" s="32">
        <v>80700</v>
      </c>
      <c r="P266" s="32">
        <v>79200</v>
      </c>
      <c r="Q266" s="32">
        <v>1500</v>
      </c>
      <c r="R266" s="32">
        <v>0</v>
      </c>
      <c r="S266" s="36">
        <v>0</v>
      </c>
      <c r="T266" s="27" t="s">
        <v>650</v>
      </c>
      <c r="U266" s="27" t="s">
        <v>651</v>
      </c>
      <c r="V266" s="27" t="s">
        <v>92</v>
      </c>
      <c r="W266" s="36" t="s">
        <v>92</v>
      </c>
      <c r="X266" s="36">
        <v>1</v>
      </c>
      <c r="Y266" s="27" t="s">
        <v>92</v>
      </c>
      <c r="Z266" s="27" t="s">
        <v>92</v>
      </c>
      <c r="AA266" s="36" t="s">
        <v>92</v>
      </c>
      <c r="AB266" s="36" t="s">
        <v>92</v>
      </c>
      <c r="AC266" s="27" t="s">
        <v>92</v>
      </c>
    </row>
    <row r="267">
      <c r="A267" s="27" t="s">
        <v>89</v>
      </c>
      <c r="B267" s="27" t="s">
        <v>91</v>
      </c>
      <c r="C267" s="27" t="s">
        <v>68</v>
      </c>
      <c r="D267" s="27" t="s">
        <v>355</v>
      </c>
      <c r="E267" s="27" t="s">
        <v>92</v>
      </c>
      <c r="F267" s="27" t="s">
        <v>624</v>
      </c>
      <c r="G267" s="27" t="s">
        <v>92</v>
      </c>
      <c r="H267" s="27" t="s">
        <v>638</v>
      </c>
      <c r="I267" s="32">
        <v>551200</v>
      </c>
      <c r="J267" s="27" t="s">
        <v>643</v>
      </c>
      <c r="K267" s="32">
        <v>551200</v>
      </c>
      <c r="L267" s="27" t="s">
        <v>638</v>
      </c>
      <c r="M267" s="32">
        <v>551200</v>
      </c>
      <c r="N267" s="27" t="s">
        <v>643</v>
      </c>
      <c r="O267" s="32">
        <v>551200</v>
      </c>
      <c r="P267" s="32">
        <v>544200</v>
      </c>
      <c r="Q267" s="32">
        <v>7000</v>
      </c>
      <c r="R267" s="32">
        <v>0</v>
      </c>
      <c r="S267" s="36">
        <v>0</v>
      </c>
      <c r="T267" s="27" t="s">
        <v>650</v>
      </c>
      <c r="U267" s="27" t="s">
        <v>651</v>
      </c>
      <c r="V267" s="27" t="s">
        <v>92</v>
      </c>
      <c r="W267" s="36" t="s">
        <v>92</v>
      </c>
      <c r="X267" s="36">
        <v>1</v>
      </c>
      <c r="Y267" s="27" t="s">
        <v>92</v>
      </c>
      <c r="Z267" s="27" t="s">
        <v>92</v>
      </c>
      <c r="AA267" s="36" t="s">
        <v>92</v>
      </c>
      <c r="AB267" s="36" t="s">
        <v>92</v>
      </c>
      <c r="AC267" s="27" t="s">
        <v>92</v>
      </c>
    </row>
    <row r="268">
      <c r="A268" s="27" t="s">
        <v>89</v>
      </c>
      <c r="B268" s="27" t="s">
        <v>91</v>
      </c>
      <c r="C268" s="27" t="s">
        <v>68</v>
      </c>
      <c r="D268" s="27" t="s">
        <v>356</v>
      </c>
      <c r="E268" s="27" t="s">
        <v>92</v>
      </c>
      <c r="F268" s="27" t="s">
        <v>625</v>
      </c>
      <c r="G268" s="27" t="s">
        <v>92</v>
      </c>
      <c r="H268" s="27" t="s">
        <v>638</v>
      </c>
      <c r="I268" s="32">
        <v>97800</v>
      </c>
      <c r="J268" s="27" t="s">
        <v>643</v>
      </c>
      <c r="K268" s="32">
        <v>97800</v>
      </c>
      <c r="L268" s="27" t="s">
        <v>638</v>
      </c>
      <c r="M268" s="32">
        <v>97800</v>
      </c>
      <c r="N268" s="27" t="s">
        <v>643</v>
      </c>
      <c r="O268" s="32">
        <v>97800</v>
      </c>
      <c r="P268" s="32">
        <v>97800</v>
      </c>
      <c r="Q268" s="32">
        <v>0</v>
      </c>
      <c r="R268" s="32">
        <v>0</v>
      </c>
      <c r="S268" s="36">
        <v>0</v>
      </c>
      <c r="T268" s="27" t="s">
        <v>650</v>
      </c>
      <c r="U268" s="27" t="s">
        <v>651</v>
      </c>
      <c r="V268" s="27" t="s">
        <v>92</v>
      </c>
      <c r="W268" s="36" t="s">
        <v>92</v>
      </c>
      <c r="X268" s="36">
        <v>1</v>
      </c>
      <c r="Y268" s="27" t="s">
        <v>92</v>
      </c>
      <c r="Z268" s="27" t="s">
        <v>92</v>
      </c>
      <c r="AA268" s="36" t="s">
        <v>92</v>
      </c>
      <c r="AB268" s="36" t="s">
        <v>92</v>
      </c>
      <c r="AC268" s="27" t="s">
        <v>92</v>
      </c>
    </row>
    <row r="269">
      <c r="A269" s="27" t="s">
        <v>89</v>
      </c>
      <c r="B269" s="27" t="s">
        <v>91</v>
      </c>
      <c r="C269" s="27" t="s">
        <v>68</v>
      </c>
      <c r="D269" s="27" t="s">
        <v>357</v>
      </c>
      <c r="E269" s="27" t="s">
        <v>92</v>
      </c>
      <c r="F269" s="27" t="s">
        <v>626</v>
      </c>
      <c r="G269" s="27" t="s">
        <v>92</v>
      </c>
      <c r="H269" s="27" t="s">
        <v>638</v>
      </c>
      <c r="I269" s="32">
        <v>266700</v>
      </c>
      <c r="J269" s="27" t="s">
        <v>643</v>
      </c>
      <c r="K269" s="32">
        <v>266700</v>
      </c>
      <c r="L269" s="27" t="s">
        <v>638</v>
      </c>
      <c r="M269" s="32">
        <v>266700</v>
      </c>
      <c r="N269" s="27" t="s">
        <v>643</v>
      </c>
      <c r="O269" s="32">
        <v>266700</v>
      </c>
      <c r="P269" s="32">
        <v>266700</v>
      </c>
      <c r="Q269" s="32">
        <v>0</v>
      </c>
      <c r="R269" s="32">
        <v>0</v>
      </c>
      <c r="S269" s="36">
        <v>0</v>
      </c>
      <c r="T269" s="27" t="s">
        <v>650</v>
      </c>
      <c r="U269" s="27" t="s">
        <v>651</v>
      </c>
      <c r="V269" s="27" t="s">
        <v>92</v>
      </c>
      <c r="W269" s="36" t="s">
        <v>92</v>
      </c>
      <c r="X269" s="36">
        <v>1</v>
      </c>
      <c r="Y269" s="27" t="s">
        <v>92</v>
      </c>
      <c r="Z269" s="27" t="s">
        <v>92</v>
      </c>
      <c r="AA269" s="36" t="s">
        <v>92</v>
      </c>
      <c r="AB269" s="36" t="s">
        <v>92</v>
      </c>
      <c r="AC269" s="27" t="s">
        <v>92</v>
      </c>
    </row>
    <row r="270">
      <c r="A270" s="27" t="s">
        <v>89</v>
      </c>
      <c r="B270" s="27" t="s">
        <v>91</v>
      </c>
      <c r="C270" s="27" t="s">
        <v>68</v>
      </c>
      <c r="D270" s="27" t="s">
        <v>358</v>
      </c>
      <c r="E270" s="27" t="s">
        <v>92</v>
      </c>
      <c r="F270" s="27" t="s">
        <v>627</v>
      </c>
      <c r="G270" s="27" t="s">
        <v>92</v>
      </c>
      <c r="H270" s="27" t="s">
        <v>638</v>
      </c>
      <c r="I270" s="32">
        <v>957000</v>
      </c>
      <c r="J270" s="27" t="s">
        <v>643</v>
      </c>
      <c r="K270" s="32">
        <v>957000</v>
      </c>
      <c r="L270" s="27" t="s">
        <v>638</v>
      </c>
      <c r="M270" s="32">
        <v>957000</v>
      </c>
      <c r="N270" s="27" t="s">
        <v>643</v>
      </c>
      <c r="O270" s="32">
        <v>957000</v>
      </c>
      <c r="P270" s="32">
        <v>946500</v>
      </c>
      <c r="Q270" s="32">
        <v>10500</v>
      </c>
      <c r="R270" s="32">
        <v>0</v>
      </c>
      <c r="S270" s="36">
        <v>0</v>
      </c>
      <c r="T270" s="27" t="s">
        <v>650</v>
      </c>
      <c r="U270" s="27" t="s">
        <v>651</v>
      </c>
      <c r="V270" s="27" t="s">
        <v>92</v>
      </c>
      <c r="W270" s="36" t="s">
        <v>92</v>
      </c>
      <c r="X270" s="36">
        <v>1</v>
      </c>
      <c r="Y270" s="27" t="s">
        <v>92</v>
      </c>
      <c r="Z270" s="27" t="s">
        <v>92</v>
      </c>
      <c r="AA270" s="36" t="s">
        <v>92</v>
      </c>
      <c r="AB270" s="36" t="s">
        <v>92</v>
      </c>
      <c r="AC270" s="27" t="s">
        <v>92</v>
      </c>
    </row>
    <row r="271">
      <c r="A271" s="27" t="s">
        <v>89</v>
      </c>
      <c r="B271" s="27" t="s">
        <v>91</v>
      </c>
      <c r="C271" s="27" t="s">
        <v>68</v>
      </c>
      <c r="D271" s="27" t="s">
        <v>359</v>
      </c>
      <c r="E271" s="27" t="s">
        <v>92</v>
      </c>
      <c r="F271" s="27" t="s">
        <v>628</v>
      </c>
      <c r="G271" s="27" t="s">
        <v>92</v>
      </c>
      <c r="H271" s="27" t="s">
        <v>638</v>
      </c>
      <c r="I271" s="32">
        <v>2346800</v>
      </c>
      <c r="J271" s="27" t="s">
        <v>643</v>
      </c>
      <c r="K271" s="32">
        <v>2346800</v>
      </c>
      <c r="L271" s="27" t="s">
        <v>638</v>
      </c>
      <c r="M271" s="32">
        <v>2346800</v>
      </c>
      <c r="N271" s="27" t="s">
        <v>643</v>
      </c>
      <c r="O271" s="32">
        <v>2346800</v>
      </c>
      <c r="P271" s="32">
        <v>2326800</v>
      </c>
      <c r="Q271" s="32">
        <v>20000</v>
      </c>
      <c r="R271" s="32">
        <v>0</v>
      </c>
      <c r="S271" s="36">
        <v>0</v>
      </c>
      <c r="T271" s="27" t="s">
        <v>650</v>
      </c>
      <c r="U271" s="27" t="s">
        <v>651</v>
      </c>
      <c r="V271" s="27" t="s">
        <v>92</v>
      </c>
      <c r="W271" s="36" t="s">
        <v>92</v>
      </c>
      <c r="X271" s="36">
        <v>1</v>
      </c>
      <c r="Y271" s="27" t="s">
        <v>92</v>
      </c>
      <c r="Z271" s="27" t="s">
        <v>92</v>
      </c>
      <c r="AA271" s="36" t="s">
        <v>92</v>
      </c>
      <c r="AB271" s="36" t="s">
        <v>92</v>
      </c>
      <c r="AC271" s="27" t="s">
        <v>92</v>
      </c>
    </row>
    <row r="272">
      <c r="A272" s="27" t="s">
        <v>90</v>
      </c>
      <c r="B272" s="27" t="s">
        <v>91</v>
      </c>
      <c r="C272" s="27" t="s">
        <v>68</v>
      </c>
      <c r="D272" s="27" t="s">
        <v>360</v>
      </c>
      <c r="E272" s="27" t="s">
        <v>92</v>
      </c>
      <c r="F272" s="27" t="s">
        <v>629</v>
      </c>
      <c r="G272" s="27" t="s">
        <v>632</v>
      </c>
      <c r="H272" s="27" t="s">
        <v>639</v>
      </c>
      <c r="I272" s="32">
        <v>2532483</v>
      </c>
      <c r="J272" s="27" t="s">
        <v>644</v>
      </c>
      <c r="K272" s="32">
        <v>506496.60000000003</v>
      </c>
      <c r="L272" s="27" t="s">
        <v>639</v>
      </c>
      <c r="M272" s="32">
        <v>2532483</v>
      </c>
      <c r="N272" s="27" t="s">
        <v>644</v>
      </c>
      <c r="O272" s="32">
        <v>506496.60000000003</v>
      </c>
      <c r="P272" s="32">
        <v>2532452</v>
      </c>
      <c r="Q272" s="32">
        <v>31</v>
      </c>
      <c r="R272" s="32">
        <v>0</v>
      </c>
      <c r="S272" s="36">
        <v>0</v>
      </c>
      <c r="T272" s="27" t="s">
        <v>92</v>
      </c>
      <c r="U272" s="27" t="s">
        <v>92</v>
      </c>
      <c r="V272" s="27" t="s">
        <v>92</v>
      </c>
      <c r="W272" s="36" t="s">
        <v>92</v>
      </c>
      <c r="X272" s="36">
        <v>1</v>
      </c>
      <c r="Y272" s="27" t="s">
        <v>92</v>
      </c>
      <c r="Z272" s="27" t="s">
        <v>92</v>
      </c>
      <c r="AA272" s="36" t="s">
        <v>92</v>
      </c>
      <c r="AB272" s="36" t="s">
        <v>92</v>
      </c>
      <c r="AC272" s="27" t="s">
        <v>660</v>
      </c>
    </row>
    <row r="273">
      <c r="A273" s="27" t="s">
        <v>90</v>
      </c>
      <c r="B273" s="27" t="s">
        <v>91</v>
      </c>
      <c r="C273" s="27" t="s">
        <v>68</v>
      </c>
      <c r="D273" s="27" t="s">
        <v>360</v>
      </c>
      <c r="E273" s="27" t="s">
        <v>92</v>
      </c>
      <c r="F273" s="27" t="s">
        <v>629</v>
      </c>
      <c r="G273" s="27" t="s">
        <v>633</v>
      </c>
      <c r="H273" s="27" t="s">
        <v>639</v>
      </c>
      <c r="I273" s="32">
        <v>2532483</v>
      </c>
      <c r="J273" s="27" t="s">
        <v>644</v>
      </c>
      <c r="K273" s="32">
        <v>506496.60000000003</v>
      </c>
      <c r="L273" s="27" t="s">
        <v>639</v>
      </c>
      <c r="M273" s="32">
        <v>2532483</v>
      </c>
      <c r="N273" s="27" t="s">
        <v>644</v>
      </c>
      <c r="O273" s="32">
        <v>506496.60000000003</v>
      </c>
      <c r="P273" s="32">
        <v>2532452</v>
      </c>
      <c r="Q273" s="32">
        <v>31</v>
      </c>
      <c r="R273" s="32">
        <v>0</v>
      </c>
      <c r="S273" s="36">
        <v>0</v>
      </c>
      <c r="T273" s="27" t="s">
        <v>92</v>
      </c>
      <c r="U273" s="27" t="s">
        <v>92</v>
      </c>
      <c r="V273" s="27" t="s">
        <v>92</v>
      </c>
      <c r="W273" s="36" t="s">
        <v>92</v>
      </c>
      <c r="X273" s="36">
        <v>1</v>
      </c>
      <c r="Y273" s="27" t="s">
        <v>92</v>
      </c>
      <c r="Z273" s="27" t="s">
        <v>92</v>
      </c>
      <c r="AA273" s="36" t="s">
        <v>92</v>
      </c>
      <c r="AB273" s="36" t="s">
        <v>92</v>
      </c>
      <c r="AC273" s="27" t="s">
        <v>661</v>
      </c>
    </row>
    <row r="274">
      <c r="A274" s="27" t="s">
        <v>90</v>
      </c>
      <c r="B274" s="27" t="s">
        <v>91</v>
      </c>
      <c r="C274" s="27" t="s">
        <v>68</v>
      </c>
      <c r="D274" s="27" t="s">
        <v>360</v>
      </c>
      <c r="E274" s="27" t="s">
        <v>92</v>
      </c>
      <c r="F274" s="27" t="s">
        <v>629</v>
      </c>
      <c r="G274" s="27" t="s">
        <v>634</v>
      </c>
      <c r="H274" s="27" t="s">
        <v>639</v>
      </c>
      <c r="I274" s="32">
        <v>2532483</v>
      </c>
      <c r="J274" s="27" t="s">
        <v>644</v>
      </c>
      <c r="K274" s="32">
        <v>506496.60000000003</v>
      </c>
      <c r="L274" s="27" t="s">
        <v>639</v>
      </c>
      <c r="M274" s="32">
        <v>2532483</v>
      </c>
      <c r="N274" s="27" t="s">
        <v>644</v>
      </c>
      <c r="O274" s="32">
        <v>506496.60000000003</v>
      </c>
      <c r="P274" s="32">
        <v>2532452</v>
      </c>
      <c r="Q274" s="32">
        <v>31</v>
      </c>
      <c r="R274" s="32">
        <v>0</v>
      </c>
      <c r="S274" s="36">
        <v>0</v>
      </c>
      <c r="T274" s="27" t="s">
        <v>92</v>
      </c>
      <c r="U274" s="27" t="s">
        <v>92</v>
      </c>
      <c r="V274" s="27" t="s">
        <v>92</v>
      </c>
      <c r="W274" s="36" t="s">
        <v>92</v>
      </c>
      <c r="X274" s="36">
        <v>1</v>
      </c>
      <c r="Y274" s="27" t="s">
        <v>92</v>
      </c>
      <c r="Z274" s="27" t="s">
        <v>92</v>
      </c>
      <c r="AA274" s="36" t="s">
        <v>92</v>
      </c>
      <c r="AB274" s="36" t="s">
        <v>92</v>
      </c>
      <c r="AC274" s="27" t="s">
        <v>662</v>
      </c>
    </row>
    <row r="275">
      <c r="A275" s="27" t="s">
        <v>90</v>
      </c>
      <c r="B275" s="27" t="s">
        <v>91</v>
      </c>
      <c r="C275" s="27" t="s">
        <v>68</v>
      </c>
      <c r="D275" s="27" t="s">
        <v>360</v>
      </c>
      <c r="E275" s="27" t="s">
        <v>92</v>
      </c>
      <c r="F275" s="27" t="s">
        <v>629</v>
      </c>
      <c r="G275" s="27" t="s">
        <v>635</v>
      </c>
      <c r="H275" s="27" t="s">
        <v>639</v>
      </c>
      <c r="I275" s="32">
        <v>2532483</v>
      </c>
      <c r="J275" s="27" t="s">
        <v>644</v>
      </c>
      <c r="K275" s="32">
        <v>506496.60000000003</v>
      </c>
      <c r="L275" s="27" t="s">
        <v>639</v>
      </c>
      <c r="M275" s="32">
        <v>2532483</v>
      </c>
      <c r="N275" s="27" t="s">
        <v>644</v>
      </c>
      <c r="O275" s="32">
        <v>506496.60000000003</v>
      </c>
      <c r="P275" s="32">
        <v>2532452</v>
      </c>
      <c r="Q275" s="32">
        <v>31</v>
      </c>
      <c r="R275" s="32">
        <v>0</v>
      </c>
      <c r="S275" s="36">
        <v>0</v>
      </c>
      <c r="T275" s="27" t="s">
        <v>92</v>
      </c>
      <c r="U275" s="27" t="s">
        <v>92</v>
      </c>
      <c r="V275" s="27" t="s">
        <v>92</v>
      </c>
      <c r="W275" s="36" t="s">
        <v>92</v>
      </c>
      <c r="X275" s="36">
        <v>1</v>
      </c>
      <c r="Y275" s="27" t="s">
        <v>92</v>
      </c>
      <c r="Z275" s="27" t="s">
        <v>92</v>
      </c>
      <c r="AA275" s="36" t="s">
        <v>92</v>
      </c>
      <c r="AB275" s="36" t="s">
        <v>92</v>
      </c>
      <c r="AC275" s="27" t="s">
        <v>663</v>
      </c>
    </row>
    <row r="276">
      <c r="A276" s="27" t="s">
        <v>90</v>
      </c>
      <c r="B276" s="27" t="s">
        <v>91</v>
      </c>
      <c r="C276" s="27" t="s">
        <v>68</v>
      </c>
      <c r="D276" s="27" t="s">
        <v>360</v>
      </c>
      <c r="E276" s="27" t="s">
        <v>92</v>
      </c>
      <c r="F276" s="27" t="s">
        <v>629</v>
      </c>
      <c r="G276" s="27" t="s">
        <v>636</v>
      </c>
      <c r="H276" s="27" t="s">
        <v>639</v>
      </c>
      <c r="I276" s="32">
        <v>2532484</v>
      </c>
      <c r="J276" s="27" t="s">
        <v>644</v>
      </c>
      <c r="K276" s="32">
        <v>506496.80000000005</v>
      </c>
      <c r="L276" s="27" t="s">
        <v>639</v>
      </c>
      <c r="M276" s="32">
        <v>2532484</v>
      </c>
      <c r="N276" s="27" t="s">
        <v>644</v>
      </c>
      <c r="O276" s="32">
        <v>506496.80000000005</v>
      </c>
      <c r="P276" s="32">
        <v>2532451</v>
      </c>
      <c r="Q276" s="32">
        <v>33</v>
      </c>
      <c r="R276" s="32">
        <v>0</v>
      </c>
      <c r="S276" s="36">
        <v>0</v>
      </c>
      <c r="T276" s="27" t="s">
        <v>92</v>
      </c>
      <c r="U276" s="27" t="s">
        <v>92</v>
      </c>
      <c r="V276" s="27" t="s">
        <v>92</v>
      </c>
      <c r="W276" s="36" t="s">
        <v>92</v>
      </c>
      <c r="X276" s="36">
        <v>1</v>
      </c>
      <c r="Y276" s="27" t="s">
        <v>92</v>
      </c>
      <c r="Z276" s="27" t="s">
        <v>92</v>
      </c>
      <c r="AA276" s="36" t="s">
        <v>92</v>
      </c>
      <c r="AB276" s="36" t="s">
        <v>92</v>
      </c>
      <c r="AC276" s="27" t="s">
        <v>664</v>
      </c>
    </row>
    <row r="277">
      <c r="A277" s="27" t="s">
        <v>90</v>
      </c>
      <c r="B277" s="27" t="s">
        <v>91</v>
      </c>
      <c r="C277" s="27" t="s">
        <v>68</v>
      </c>
      <c r="D277" s="27" t="s">
        <v>360</v>
      </c>
      <c r="E277" s="27" t="s">
        <v>92</v>
      </c>
      <c r="F277" s="27" t="s">
        <v>629</v>
      </c>
      <c r="G277" s="27" t="s">
        <v>637</v>
      </c>
      <c r="H277" s="27" t="s">
        <v>639</v>
      </c>
      <c r="I277" s="32">
        <v>156471</v>
      </c>
      <c r="J277" s="27" t="s">
        <v>644</v>
      </c>
      <c r="K277" s="32">
        <v>31294.2</v>
      </c>
      <c r="L277" s="27" t="s">
        <v>639</v>
      </c>
      <c r="M277" s="32">
        <v>156471</v>
      </c>
      <c r="N277" s="27" t="s">
        <v>644</v>
      </c>
      <c r="O277" s="32">
        <v>31294.2</v>
      </c>
      <c r="P277" s="32">
        <v>156469</v>
      </c>
      <c r="Q277" s="32">
        <v>2</v>
      </c>
      <c r="R277" s="32">
        <v>0</v>
      </c>
      <c r="S277" s="36">
        <v>0</v>
      </c>
      <c r="T277" s="27" t="s">
        <v>92</v>
      </c>
      <c r="U277" s="27" t="s">
        <v>92</v>
      </c>
      <c r="V277" s="27" t="s">
        <v>92</v>
      </c>
      <c r="W277" s="36" t="s">
        <v>92</v>
      </c>
      <c r="X277" s="36">
        <v>1</v>
      </c>
      <c r="Y277" s="27" t="s">
        <v>92</v>
      </c>
      <c r="Z277" s="27" t="s">
        <v>92</v>
      </c>
      <c r="AA277" s="36" t="s">
        <v>92</v>
      </c>
      <c r="AB277" s="36" t="s">
        <v>92</v>
      </c>
      <c r="AC277" s="27" t="s">
        <v>665</v>
      </c>
    </row>
    <row r="278">
      <c r="A278" s="27" t="s">
        <v>66</v>
      </c>
      <c r="B278" s="27" t="s">
        <v>92</v>
      </c>
      <c r="C278" s="27" t="s">
        <v>68</v>
      </c>
      <c r="D278" s="27" t="s">
        <v>361</v>
      </c>
      <c r="E278" s="27" t="s">
        <v>92</v>
      </c>
      <c r="F278" s="27" t="s">
        <v>630</v>
      </c>
      <c r="G278" s="27" t="s">
        <v>92</v>
      </c>
      <c r="H278" s="27" t="s">
        <v>640</v>
      </c>
      <c r="I278" s="32">
        <v>10540521</v>
      </c>
      <c r="J278" s="27" t="s">
        <v>30</v>
      </c>
      <c r="K278" s="32">
        <v>0</v>
      </c>
      <c r="L278" s="27" t="s">
        <v>640</v>
      </c>
      <c r="M278" s="32">
        <v>10540521</v>
      </c>
      <c r="N278" s="27" t="s">
        <v>30</v>
      </c>
      <c r="O278" s="32">
        <v>0</v>
      </c>
      <c r="P278" s="32">
        <v>10540521</v>
      </c>
      <c r="Q278" s="32">
        <v>0</v>
      </c>
      <c r="R278" s="32">
        <v>0</v>
      </c>
      <c r="S278" s="36">
        <v>0</v>
      </c>
      <c r="T278" s="27" t="s">
        <v>92</v>
      </c>
      <c r="U278" s="27" t="s">
        <v>92</v>
      </c>
      <c r="V278" s="27" t="s">
        <v>92</v>
      </c>
      <c r="W278" s="36" t="s">
        <v>92</v>
      </c>
      <c r="X278" s="36">
        <v>1</v>
      </c>
      <c r="Y278" s="27" t="s">
        <v>92</v>
      </c>
      <c r="Z278" s="27" t="s">
        <v>92</v>
      </c>
      <c r="AA278" s="36" t="s">
        <v>92</v>
      </c>
      <c r="AB278" s="36" t="s">
        <v>92</v>
      </c>
      <c r="AC278" s="27" t="s">
        <v>92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83</v>
      </c>
      <c r="I4" s="12"/>
      <c r="J4" s="12" t="s">
        <v>85</v>
      </c>
      <c r="K4" s="12"/>
      <c r="L4" s="12" t="s">
        <v>40</v>
      </c>
      <c r="M4" s="13" t="s">
        <v>86</v>
      </c>
      <c r="N4" s="2" t="s">
        <v>41</v>
      </c>
      <c r="O4" s="2" t="s">
        <v>42</v>
      </c>
      <c r="P4" s="2" t="s">
        <v>43</v>
      </c>
      <c r="Q4" s="13" t="s">
        <v>46</v>
      </c>
      <c r="R4" s="13" t="s">
        <v>88</v>
      </c>
      <c r="S4" s="13" t="s">
        <v>29</v>
      </c>
    </row>
    <row r="5" customFormat="1" ht="22.5">
      <c r="A5" s="15"/>
      <c r="B5" s="15"/>
      <c r="C5" s="15"/>
      <c r="D5" s="17"/>
      <c r="E5" s="17"/>
      <c r="F5" s="18"/>
      <c r="G5" s="17"/>
      <c r="H5" s="19" t="s">
        <v>39</v>
      </c>
      <c r="I5" s="19" t="s">
        <v>84</v>
      </c>
      <c r="J5" s="19" t="s">
        <v>39</v>
      </c>
      <c r="K5" s="19" t="s">
        <v>84</v>
      </c>
      <c r="L5" s="21"/>
      <c r="M5" s="19"/>
      <c r="N5" s="15"/>
      <c r="O5" s="15"/>
      <c r="P5" s="15"/>
      <c r="Q5" s="19"/>
      <c r="R5" s="19"/>
      <c r="S5" s="19"/>
    </row>
    <row r="6">
      <c r="A6" s="16" t="s">
        <v>66</v>
      </c>
      <c r="B6" s="16" t="s">
        <v>67</v>
      </c>
      <c r="C6" s="16" t="s">
        <v>68</v>
      </c>
      <c r="D6" s="16" t="s">
        <v>70</v>
      </c>
      <c r="E6" s="16" t="s">
        <v>76</v>
      </c>
      <c r="F6" s="16" t="s">
        <v>67</v>
      </c>
      <c r="G6" s="16" t="s">
        <v>82</v>
      </c>
      <c r="H6" s="20">
        <v>0</v>
      </c>
      <c r="I6" s="20">
        <v>0</v>
      </c>
      <c r="J6" s="20">
        <v>0</v>
      </c>
      <c r="K6" s="20">
        <v>0</v>
      </c>
      <c r="L6" s="22" t="s">
        <v>67</v>
      </c>
      <c r="M6" s="20">
        <v>0</v>
      </c>
      <c r="N6" s="16" t="s">
        <v>87</v>
      </c>
      <c r="O6" s="23" t="s">
        <v>67</v>
      </c>
      <c r="P6" s="23" t="s">
        <v>67</v>
      </c>
      <c r="Q6" s="24" t="s">
        <v>67</v>
      </c>
      <c r="R6" s="24">
        <v>1</v>
      </c>
      <c r="S6" s="16" t="s">
        <v>67</v>
      </c>
    </row>
    <row r="7">
      <c r="A7" s="16" t="s">
        <v>66</v>
      </c>
      <c r="B7" s="16" t="s">
        <v>67</v>
      </c>
      <c r="C7" s="16" t="s">
        <v>68</v>
      </c>
      <c r="D7" s="16" t="s">
        <v>71</v>
      </c>
      <c r="E7" s="16" t="s">
        <v>77</v>
      </c>
      <c r="F7" s="16" t="s">
        <v>67</v>
      </c>
      <c r="G7" s="16" t="s">
        <v>82</v>
      </c>
      <c r="H7" s="20">
        <v>0</v>
      </c>
      <c r="I7" s="20">
        <v>0</v>
      </c>
      <c r="J7" s="20">
        <v>0</v>
      </c>
      <c r="K7" s="20">
        <v>0</v>
      </c>
      <c r="L7" s="22" t="s">
        <v>67</v>
      </c>
      <c r="M7" s="20">
        <v>0</v>
      </c>
      <c r="N7" s="16" t="s">
        <v>87</v>
      </c>
      <c r="O7" s="23" t="s">
        <v>67</v>
      </c>
      <c r="P7" s="23" t="s">
        <v>67</v>
      </c>
      <c r="Q7" s="24" t="s">
        <v>67</v>
      </c>
      <c r="R7" s="24">
        <v>1</v>
      </c>
      <c r="S7" s="16" t="s">
        <v>67</v>
      </c>
    </row>
    <row r="8">
      <c r="A8" s="16" t="s">
        <v>66</v>
      </c>
      <c r="B8" s="16" t="s">
        <v>67</v>
      </c>
      <c r="C8" s="16" t="s">
        <v>68</v>
      </c>
      <c r="D8" s="16" t="s">
        <v>72</v>
      </c>
      <c r="E8" s="16" t="s">
        <v>78</v>
      </c>
      <c r="F8" s="16" t="s">
        <v>67</v>
      </c>
      <c r="G8" s="16" t="s">
        <v>82</v>
      </c>
      <c r="H8" s="20">
        <v>0</v>
      </c>
      <c r="I8" s="20">
        <v>0</v>
      </c>
      <c r="J8" s="20">
        <v>0</v>
      </c>
      <c r="K8" s="20">
        <v>0</v>
      </c>
      <c r="L8" s="22" t="s">
        <v>67</v>
      </c>
      <c r="M8" s="20">
        <v>0</v>
      </c>
      <c r="N8" s="16" t="s">
        <v>87</v>
      </c>
      <c r="O8" s="23" t="s">
        <v>67</v>
      </c>
      <c r="P8" s="23" t="s">
        <v>67</v>
      </c>
      <c r="Q8" s="24" t="s">
        <v>67</v>
      </c>
      <c r="R8" s="24">
        <v>1</v>
      </c>
      <c r="S8" s="16" t="s">
        <v>67</v>
      </c>
    </row>
    <row r="9">
      <c r="A9" s="16" t="s">
        <v>66</v>
      </c>
      <c r="B9" s="16" t="s">
        <v>67</v>
      </c>
      <c r="C9" s="16" t="s">
        <v>68</v>
      </c>
      <c r="D9" s="16" t="s">
        <v>73</v>
      </c>
      <c r="E9" s="16" t="s">
        <v>79</v>
      </c>
      <c r="F9" s="16" t="s">
        <v>67</v>
      </c>
      <c r="G9" s="16" t="s">
        <v>82</v>
      </c>
      <c r="H9" s="20">
        <v>0</v>
      </c>
      <c r="I9" s="20">
        <v>0</v>
      </c>
      <c r="J9" s="20">
        <v>0</v>
      </c>
      <c r="K9" s="20">
        <v>0</v>
      </c>
      <c r="L9" s="22" t="s">
        <v>67</v>
      </c>
      <c r="M9" s="20">
        <v>0</v>
      </c>
      <c r="N9" s="16" t="s">
        <v>87</v>
      </c>
      <c r="O9" s="23" t="s">
        <v>67</v>
      </c>
      <c r="P9" s="23" t="s">
        <v>67</v>
      </c>
      <c r="Q9" s="24" t="s">
        <v>67</v>
      </c>
      <c r="R9" s="24">
        <v>1</v>
      </c>
      <c r="S9" s="16" t="s">
        <v>67</v>
      </c>
    </row>
    <row r="10">
      <c r="A10" s="16" t="s">
        <v>66</v>
      </c>
      <c r="B10" s="16" t="s">
        <v>67</v>
      </c>
      <c r="C10" s="16" t="s">
        <v>68</v>
      </c>
      <c r="D10" s="16" t="s">
        <v>74</v>
      </c>
      <c r="E10" s="16" t="s">
        <v>80</v>
      </c>
      <c r="F10" s="16" t="s">
        <v>67</v>
      </c>
      <c r="G10" s="16" t="s">
        <v>82</v>
      </c>
      <c r="H10" s="20">
        <v>0</v>
      </c>
      <c r="I10" s="20">
        <v>0</v>
      </c>
      <c r="J10" s="20">
        <v>0</v>
      </c>
      <c r="K10" s="20">
        <v>0</v>
      </c>
      <c r="L10" s="22" t="s">
        <v>67</v>
      </c>
      <c r="M10" s="20">
        <v>0</v>
      </c>
      <c r="N10" s="16" t="s">
        <v>87</v>
      </c>
      <c r="O10" s="23" t="s">
        <v>67</v>
      </c>
      <c r="P10" s="23" t="s">
        <v>67</v>
      </c>
      <c r="Q10" s="24" t="s">
        <v>67</v>
      </c>
      <c r="R10" s="24">
        <v>1</v>
      </c>
      <c r="S10" s="16" t="s">
        <v>67</v>
      </c>
    </row>
    <row r="11">
      <c r="A11" s="16" t="s">
        <v>66</v>
      </c>
      <c r="B11" s="16" t="s">
        <v>67</v>
      </c>
      <c r="C11" s="16" t="s">
        <v>68</v>
      </c>
      <c r="D11" s="16" t="s">
        <v>75</v>
      </c>
      <c r="E11" s="16" t="s">
        <v>81</v>
      </c>
      <c r="F11" s="16" t="s">
        <v>67</v>
      </c>
      <c r="G11" s="16" t="s">
        <v>82</v>
      </c>
      <c r="H11" s="20">
        <v>0</v>
      </c>
      <c r="I11" s="20">
        <v>0</v>
      </c>
      <c r="J11" s="20">
        <v>0</v>
      </c>
      <c r="K11" s="20">
        <v>0</v>
      </c>
      <c r="L11" s="22" t="s">
        <v>67</v>
      </c>
      <c r="M11" s="20">
        <v>0</v>
      </c>
      <c r="N11" s="16" t="s">
        <v>87</v>
      </c>
      <c r="O11" s="23" t="s">
        <v>67</v>
      </c>
      <c r="P11" s="23" t="s">
        <v>67</v>
      </c>
      <c r="Q11" s="24" t="s">
        <v>67</v>
      </c>
      <c r="R11" s="24">
        <v>1</v>
      </c>
      <c r="S11"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